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D:\2. OF. PLANEACIÓN - SANDRA A\33. PLANES\2024\1. PLANES 2024- ENTREGADOS\PARA PUBLICAR\"/>
    </mc:Choice>
  </mc:AlternateContent>
  <xr:revisionPtr revIDLastSave="0" documentId="13_ncr:1_{45044A67-81CF-48BE-9978-EAFAB5BA4FBE}" xr6:coauthVersionLast="47" xr6:coauthVersionMax="47" xr10:uidLastSave="{00000000-0000-0000-0000-000000000000}"/>
  <bookViews>
    <workbookView xWindow="-120" yWindow="-120" windowWidth="20730" windowHeight="11160" xr2:uid="{71E31069-A250-4356-8846-A073D33BE44F}"/>
  </bookViews>
  <sheets>
    <sheet name="CONSOLIDADO PLANES" sheetId="1" r:id="rId1"/>
  </sheets>
  <externalReferences>
    <externalReference r:id="rId2"/>
    <externalReference r:id="rId3"/>
  </externalReferences>
  <definedNames>
    <definedName name="_xlnm._FilterDatabase" localSheetId="0" hidden="1">'CONSOLIDADO PLANES'!$A$6:$AB$114</definedName>
    <definedName name="_xlnm.Print_Titles" localSheetId="0">'CONSOLIDADO PLANES'!#REF!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03" i="1" l="1"/>
  <c r="F103" i="1"/>
  <c r="E103" i="1"/>
  <c r="D103" i="1"/>
  <c r="G102" i="1"/>
  <c r="F102" i="1"/>
  <c r="E102" i="1"/>
  <c r="D102" i="1"/>
  <c r="G101" i="1"/>
  <c r="F101" i="1"/>
  <c r="E101" i="1"/>
  <c r="D101" i="1"/>
  <c r="G75" i="1"/>
  <c r="F75" i="1"/>
  <c r="E75" i="1"/>
  <c r="D75" i="1"/>
  <c r="G74" i="1"/>
  <c r="F74" i="1"/>
  <c r="E74" i="1"/>
  <c r="D74" i="1"/>
  <c r="G73" i="1"/>
  <c r="F73" i="1"/>
  <c r="E73" i="1"/>
  <c r="D73" i="1"/>
  <c r="F46" i="1"/>
  <c r="E46" i="1"/>
  <c r="F45" i="1"/>
  <c r="E45" i="1"/>
  <c r="F44" i="1"/>
  <c r="E44" i="1"/>
  <c r="F43" i="1"/>
  <c r="E43" i="1"/>
  <c r="D43" i="1"/>
  <c r="F42" i="1"/>
  <c r="E42" i="1"/>
  <c r="D42" i="1"/>
  <c r="F41" i="1"/>
  <c r="E41" i="1"/>
  <c r="D41" i="1"/>
  <c r="F40" i="1"/>
  <c r="E40" i="1"/>
  <c r="D40" i="1"/>
  <c r="F39" i="1"/>
  <c r="E39" i="1"/>
  <c r="D39" i="1"/>
  <c r="F38" i="1"/>
  <c r="E38" i="1"/>
  <c r="D38" i="1"/>
  <c r="F37" i="1"/>
  <c r="E37" i="1"/>
  <c r="D37" i="1"/>
  <c r="F36" i="1"/>
  <c r="E36" i="1"/>
  <c r="D36" i="1"/>
  <c r="F35" i="1"/>
  <c r="E35" i="1"/>
  <c r="D35" i="1"/>
  <c r="F34" i="1"/>
  <c r="E34" i="1"/>
  <c r="D34" i="1"/>
  <c r="F33" i="1"/>
  <c r="E33" i="1"/>
  <c r="D33" i="1"/>
  <c r="F32" i="1"/>
  <c r="E32" i="1"/>
  <c r="D32" i="1"/>
  <c r="F31" i="1"/>
  <c r="E31" i="1"/>
  <c r="D31" i="1"/>
  <c r="F30" i="1"/>
  <c r="E30" i="1"/>
  <c r="D30" i="1"/>
  <c r="F29" i="1"/>
  <c r="E29" i="1"/>
  <c r="D29" i="1"/>
</calcChain>
</file>

<file path=xl/sharedStrings.xml><?xml version="1.0" encoding="utf-8"?>
<sst xmlns="http://schemas.openxmlformats.org/spreadsheetml/2006/main" count="1241" uniqueCount="524">
  <si>
    <t>FECHA DE ELABORACIÓN: 02-10-2020</t>
  </si>
  <si>
    <t>CÓDIGO: PLA-F-012</t>
  </si>
  <si>
    <t>PÁGINA : 1-1</t>
  </si>
  <si>
    <t>VIGENCIA: 2024</t>
  </si>
  <si>
    <t>PLAN DE DESARROLLO 2020-2023</t>
  </si>
  <si>
    <t xml:space="preserve">PLAN DE ACCIÓN </t>
  </si>
  <si>
    <t>CRONOGRAMA DE TRABAJO</t>
  </si>
  <si>
    <t xml:space="preserve">No DEL PLAN </t>
  </si>
  <si>
    <t>PLAN</t>
  </si>
  <si>
    <t>ÍTEM</t>
  </si>
  <si>
    <t>OBJETIVO ESTRATÉGICO</t>
  </si>
  <si>
    <t>PROGRAMA</t>
  </si>
  <si>
    <t>PROYECTO</t>
  </si>
  <si>
    <t>META</t>
  </si>
  <si>
    <t>INDICADOR</t>
  </si>
  <si>
    <t>ARTICULACIÓN DE PLANES</t>
  </si>
  <si>
    <t>POLÍTICA QUE CUMPLE</t>
  </si>
  <si>
    <t>META ACTIVIDAD</t>
  </si>
  <si>
    <t>INDICADOR META ACTIVIDAD</t>
  </si>
  <si>
    <t>ACTIVIDAD DE TRABAJO</t>
  </si>
  <si>
    <t>PRODUCTO / ENTREGABLE</t>
  </si>
  <si>
    <t xml:space="preserve">RESPONSABLE </t>
  </si>
  <si>
    <t>PLAN  INSTITUCIONAL DE ARCHIVOS DE LA ENTIDAD ­ PINAR</t>
  </si>
  <si>
    <t>1.1</t>
  </si>
  <si>
    <t>3 FORTALECER EL SISTEMA INTEGRADO DE GESTIÓN ADMINISTRATIVA QUE GARANTICE MAYOR EFICIENCIA, MEJORES RESULTADOS, ENFOCADOS EN LAS COMPETENCIAS DEL SER, LA HUMANIZACIÓN, EL SABER Y EL HACER  EN LA GESTIÓN DE SALUD.</t>
  </si>
  <si>
    <t>3.1 GESTIÓN INTEGRAL Y DESEMPEÑO</t>
  </si>
  <si>
    <t>3.1.4 - FORTALECIMIENTO INSTITUCIONAL A TRAVÉS DE MIPG</t>
  </si>
  <si>
    <t>PORCENTAJE DE CUMPLIMIENTO DEL PLAN DE ACCIÓN DE MIPG EN EL PERIODO OBJETO DE EVALUACIÓN</t>
  </si>
  <si>
    <t xml:space="preserve">Plan de Desarrollo
Plan de Acción MIPG </t>
  </si>
  <si>
    <t xml:space="preserve">Política Planeación Institucional 
Política de Gestión Documental 
Política Seguimiento y Evaluación </t>
  </si>
  <si>
    <t>Plan Institucional de Archivo 2024-2027</t>
  </si>
  <si>
    <t>Actualizar el Plan Institucional de Archivos vigencia 2024-2027</t>
  </si>
  <si>
    <t>Plan Institucional de Archivo vigencia
2024-2027 actualizado y publicado en
página web institucional</t>
  </si>
  <si>
    <t>Subgerencia Administrativa / Gestión Documental</t>
  </si>
  <si>
    <t>1.2</t>
  </si>
  <si>
    <t>Socializar Plan Institucional de Archivos Vigencia 2024-2027</t>
  </si>
  <si>
    <t>Socializar en grupo primario el Plan Institucional de Archivos Vigencia 2024-2027</t>
  </si>
  <si>
    <t>Acta de socialización con el grupo primario de Gestión Documental.</t>
  </si>
  <si>
    <t xml:space="preserve"> Gestión Documental </t>
  </si>
  <si>
    <t>1.3</t>
  </si>
  <si>
    <t>Número de actividades ejecutadas de los planes Conservación documental, Preservación Digital a largo plazo y Transferencias Documentales primarias / Total de las actividades programadas en los planes Conservación documental, Preservación Digital a largo plazo y Transferencias Documentales primarias para el periodo evaluado X 100.</t>
  </si>
  <si>
    <t>Realizar seguimiento trimestral al cumplimiento de la ejecución de los cronogramas de actividades establecidas en los Planes de: Conservación documental, Preservación Digital a largo plazo y Transferencias Documentales primarias de la vigencia 2024.</t>
  </si>
  <si>
    <t>Informe de seguimiento trimestral  con cumplimiento de la ejecución de los Planes: Conservación documental, Preservación Digital a largo plazo y Transferencias Documentales primarias de la vigencia 2024.</t>
  </si>
  <si>
    <t>1.4</t>
  </si>
  <si>
    <t>Formato Único de Inventario Documental, elaborado</t>
  </si>
  <si>
    <t>Identificar los documentos objeto de eliminación en el formato Único de Inventario Documental.</t>
  </si>
  <si>
    <t>Inventario en formato Excel de documentos objeto de eliminación, elaborado.</t>
  </si>
  <si>
    <t>PLAN DE CONSERVACIÓN DOCUMENTAL</t>
  </si>
  <si>
    <t>2.1</t>
  </si>
  <si>
    <t xml:space="preserve">Plan Conservación Documental 2024, elaborado </t>
  </si>
  <si>
    <t>Actualizar el Plan Conservación Documental 2024</t>
  </si>
  <si>
    <t>2.2</t>
  </si>
  <si>
    <t xml:space="preserve">Plan Conservación Documental 2024, publicado y socializado. </t>
  </si>
  <si>
    <t>Publicar en página web institucional  y socializar en grupo primario el Plan Conservación Documental vigencia  2024.</t>
  </si>
  <si>
    <t xml:space="preserve">Link de publicación y Acta de socialización con el grupo primario del Plan de Conservación Documental. </t>
  </si>
  <si>
    <t>2.3</t>
  </si>
  <si>
    <t>Número de actividades ejecutadas de los plan de conservación Documental  de los seis programas  / Total de actividades programadas plan de Conservación Documental  de los seis programas para el periodo evaluado X 100</t>
  </si>
  <si>
    <t xml:space="preserve">Ejecutar las actividades programadas en el cronograma  de los seis Programas del Plan de Conservación documental de la vigencia 2024. </t>
  </si>
  <si>
    <t xml:space="preserve">Excel con seguimiento de cumplimiento del cronograma del Plan de Conservación Documental con  sus respectivos  soportes. 
</t>
  </si>
  <si>
    <t xml:space="preserve">Gestión documental </t>
  </si>
  <si>
    <t>PLAN DE PRESERVACIÓN DIGITAL A LARGO PLAZO</t>
  </si>
  <si>
    <t>3.1</t>
  </si>
  <si>
    <t xml:space="preserve">Plan Preservación digital a largo plazo 2024, elaborado </t>
  </si>
  <si>
    <t>Actualizar el Plan de Preservación digital a largo plazo  2024</t>
  </si>
  <si>
    <t xml:space="preserve">Plan de Preservación digital a largo plazo 2024, elaborado </t>
  </si>
  <si>
    <t>3.2</t>
  </si>
  <si>
    <t xml:space="preserve">Plan Preservación digital a largo plazo 2024, publicado y socializado. </t>
  </si>
  <si>
    <t>Publicar en página web institucional  y socializar en grupo primario el Plan de Preservación digital a largo plazo  vigencia  2024.</t>
  </si>
  <si>
    <t xml:space="preserve">Link de publicación y Acta de socialización con el grupo primario del Plan de Preservación digital a largo plazo. </t>
  </si>
  <si>
    <t>3.3</t>
  </si>
  <si>
    <t>Número de actividades ejecutadas en el Plan Preservación digital a largo plazo de  los cinco programas  / Total de actividades programadas plan de Preservación digital a largo plazo  de los cinco programas para el periodo evaluado X 100</t>
  </si>
  <si>
    <t xml:space="preserve">Ejecutar las actividades programadas en el cronograma  de los cinco Programas del Plan de Preservación digital a largo plazo  de la vigencia 2024. </t>
  </si>
  <si>
    <t xml:space="preserve">Excel con seguimiento de cumplimiento del cronograma del Plan de Preservación digital a largo plazo  con  sus respectivos  soportes. 
</t>
  </si>
  <si>
    <t>PLAN DE TRANSFERENCIAS DOCUMENTALES PRIMARIAS</t>
  </si>
  <si>
    <t>4.1</t>
  </si>
  <si>
    <t xml:space="preserve">Plan de Transferencias Documentales Primarias 2024, elaborado </t>
  </si>
  <si>
    <t>Actualizar Plan de Transferencias Documentales Primarias  2024</t>
  </si>
  <si>
    <t xml:space="preserve">Plan de Transferencias Documentales Primarias  2024, elaborado </t>
  </si>
  <si>
    <t>4.2</t>
  </si>
  <si>
    <t xml:space="preserve">Plan de Transferencias Documentales Primarias 2024, publicado y socializado. </t>
  </si>
  <si>
    <t>Publicar en página web institucional  y socializar con los líderes de proceso el  Plan de Transferencias Documentales Primarias vigencia  2024.</t>
  </si>
  <si>
    <t>Link de publicación y Acta de socialización del Plan de Transferencias Documentales Primarias con los líderes de proceso.</t>
  </si>
  <si>
    <t>4.3</t>
  </si>
  <si>
    <t>Cronograma de transferencias primarias definido</t>
  </si>
  <si>
    <t>Elaborar el cronograma de transferencias anual con las oficinas productoras</t>
  </si>
  <si>
    <t>Cronograma de Transferencias primarias 2024</t>
  </si>
  <si>
    <t>4.4</t>
  </si>
  <si>
    <t>Número de transferencias documentales primarias recibidas   / Total de transferencias documentales primarias programadas en el periodo evaluado X 100</t>
  </si>
  <si>
    <t xml:space="preserve">Recibir transferencias documentales primarias de acuerdo al cronograma de la vigencia 2024. </t>
  </si>
  <si>
    <t xml:space="preserve">Excel con seguimiento de cumplimiento del cronograma  de transferencias documentales primarias con  soportes. 
</t>
  </si>
  <si>
    <t xml:space="preserve">PLAN ANUAL DE ADQUISICIONES </t>
  </si>
  <si>
    <t>5.1</t>
  </si>
  <si>
    <t>4 LOGRAR LA SOSTENIBILIDAD FINANCIERA A TRAVÉS DE MEDIDAS DE FORTALECIMIENTO INSTITUCIONAL QUE ASEGURE EL FLUJO DE LOS RECURSOS NECESARIOS PARA PRESTAR LOS SERVICIOS DE SALUD.</t>
  </si>
  <si>
    <t>4.1 FORTALECIMIENTO FINANCIERO Y EQUILIBRIO PRESUPUESTAL</t>
  </si>
  <si>
    <t>4.1.1 - DETERMINACIÓN DE MECANISMOS QUE ASEGUREN UN VOLUMEN DE INGRESOS, DISMINUYENDO EL RIESGO DE SUBFACTURACIÓN Y QUE CUBRA LOS GASTOS DE OPERACIÓN DE LA ENTIDAD</t>
  </si>
  <si>
    <t>EQUILIBRIO OPERACIONAL CON INGRESOS RECONOCIDOS Y GASTOS COMPROMETIDOS</t>
  </si>
  <si>
    <t>Plan de Desarrollo</t>
  </si>
  <si>
    <t xml:space="preserve">Política Planeación Institucional 
Política de Gestión   Presupuestal y eficiencia del gasto público
Política Seguimiento y Evaluación </t>
  </si>
  <si>
    <t xml:space="preserve"> Plan Anual de Adquisiciones vigencia 2024 aprobado por el Comité de Compras.</t>
  </si>
  <si>
    <t xml:space="preserve">Presentar en el Comité de Compras el  PAA 2024 para su revisión, ajuste y aprobación. </t>
  </si>
  <si>
    <t>Profesional Especializado - Financiera</t>
  </si>
  <si>
    <t>5.2</t>
  </si>
  <si>
    <t>Un  Plan Anual de Adquisiciones vigencia 2024. aprobado.</t>
  </si>
  <si>
    <t>Publicar  en el Secop II y página web institucional el Plan Anual de Adquisiciones vigencia 2024.</t>
  </si>
  <si>
    <t>5.3</t>
  </si>
  <si>
    <t xml:space="preserve">Número de socialización del Plan a través de correo electrónico. </t>
  </si>
  <si>
    <t>Realizar socialización a través de correo electrónico del Plan y el formato consolidado del Plan Anual de Adquisiciones para la vigencia 2024 con los líderes (Subgerencias, Jefes de Oficina)</t>
  </si>
  <si>
    <t xml:space="preserve">Correo electrónico de socialización del PAA a los líderes (subgerencias y jefes de oficinas). </t>
  </si>
  <si>
    <t>5.4</t>
  </si>
  <si>
    <t>Número de Cargues de actualizaciones del Plan Anual de Adquisiciones realizadas / Número de actualizaciones del Plan Anual de Adquisiciones  en el periodo objeto de evaluación X 100%</t>
  </si>
  <si>
    <t>Realizar actualización y cargue  del Plan Anual de Adquisiciones en la plataforma SECOP II.</t>
  </si>
  <si>
    <t>5.5</t>
  </si>
  <si>
    <t xml:space="preserve">Gastos comprometidas  a través de RP en el periodo evaluado / Total gasto objetivo planeado en el periodo evaluado X 100% </t>
  </si>
  <si>
    <t>Realizar seguimiento trimestral al Plan Anual de Adquisiciones de la vigencia 2024.</t>
  </si>
  <si>
    <t>Informe trimestral en excel de seguimiento y análisis del Plan Anual de Adquisiciones de la vigencia 2024.</t>
  </si>
  <si>
    <t>Subgerente Administrativa Profesional Especializado – Financiera</t>
  </si>
  <si>
    <t>PLAN DE GASTO PÚBLICO</t>
  </si>
  <si>
    <t>6.1</t>
  </si>
  <si>
    <t>Un  Plan de Gasto Público vigencia 2024 aprobado.</t>
  </si>
  <si>
    <t>Elaborar el plan de Gasto Público para la vigencia 2024.</t>
  </si>
  <si>
    <t>Plan de Gasto Público vigencia 2024, aprobado y publicado en página web.</t>
  </si>
  <si>
    <t>6.2</t>
  </si>
  <si>
    <t>Una socialización realizada del Plan de Gasto Público</t>
  </si>
  <si>
    <t>Realizar socialización a través de correo electrónico del Plan de Gasto Público para la vigencia 2023 a  las Subgerencias.</t>
  </si>
  <si>
    <t>Correo electrónico de socialización a las Subgerencias</t>
  </si>
  <si>
    <t xml:space="preserve">Profesional Especializado - Financiera </t>
  </si>
  <si>
    <t>6.3</t>
  </si>
  <si>
    <t xml:space="preserve">Realizar medición y análisis  trimestral del indicador de Equilibrio presupuestal con reconocimientos de la vigencia 2024. </t>
  </si>
  <si>
    <t xml:space="preserve">Ficha técnica del indicador con medición y análisis trimestral. </t>
  </si>
  <si>
    <t>PLAN ESTRATÉGICO DE TALENTO HUMANO</t>
  </si>
  <si>
    <t>7.1</t>
  </si>
  <si>
    <t xml:space="preserve">Política del Talento Humano 
Política Planeación Institucional
Política Seguimiento y Evaluación </t>
  </si>
  <si>
    <t>Plan Estratégico de talento humano 2024, aprobado.</t>
  </si>
  <si>
    <t>Elaborar plan estratégico de talento humano para la vigencia 2024</t>
  </si>
  <si>
    <t>Profesional Universitario - Talento Humano</t>
  </si>
  <si>
    <t>7.2</t>
  </si>
  <si>
    <t>Política del Talento Humano 
Política Planeación Institucional</t>
  </si>
  <si>
    <t xml:space="preserve">Plan  estratégico de talento humano  2024, publicado y socializado. </t>
  </si>
  <si>
    <t>Publicar en página web institucional y socializar el plan estratégico de talento humano de la vigencia 2024 al personal de planta por medio de correo electrónico</t>
  </si>
  <si>
    <t>Link de publicación  y  Documento con socialización por correo electrónico.</t>
  </si>
  <si>
    <t>7.3</t>
  </si>
  <si>
    <t>Número de informes presentados</t>
  </si>
  <si>
    <t>Realizar seguimiento al cumplimiento y desarrollo de situaciones administrativas de la ESE ISABU.</t>
  </si>
  <si>
    <t>PLAN DE VACANTES</t>
  </si>
  <si>
    <t>8.1</t>
  </si>
  <si>
    <t>Plan de Desarrollo
Plan de Acción MIPG 
Plan Estratégico Talento Humano</t>
  </si>
  <si>
    <t>Plan anual de vacantes elaborado y aprobado</t>
  </si>
  <si>
    <t>Elaborar el plan anual de vacantes para la vigencia 2024.</t>
  </si>
  <si>
    <t>Plan anual de vacantes 2024 aprobado.</t>
  </si>
  <si>
    <t>8.2</t>
  </si>
  <si>
    <t>Plan de Vacantes 2024, publicado y socializado.</t>
  </si>
  <si>
    <t>Publicar en página web institucional y socializar el plan de vacantes de la vigencia 2024 al personal de planta por medio de correo electrónico.</t>
  </si>
  <si>
    <t>8.3</t>
  </si>
  <si>
    <t>Número de Informes de actualización de vacantes presentados</t>
  </si>
  <si>
    <t>Realizar actualización trimestral del estado de las vacantes de la ESE ISABU.</t>
  </si>
  <si>
    <t>Informe trimestral de actualización del estado de las vacantes.</t>
  </si>
  <si>
    <t xml:space="preserve">PLAN DE PREVISIÓN DE RECURSO HUMANO </t>
  </si>
  <si>
    <t>9.1</t>
  </si>
  <si>
    <t>Plan anual de previsión elaborado y aprobado.</t>
  </si>
  <si>
    <t>Elaborar el plan anual de previsión, para la vigencia 2024.</t>
  </si>
  <si>
    <t>Plan anual de prevesión 2024 aprobado.</t>
  </si>
  <si>
    <t>9.2</t>
  </si>
  <si>
    <t>Plan de Previsión 2024, publicado y socializado.</t>
  </si>
  <si>
    <t>Publicar en página web institucional y socializar el plan de previsión de la vigencia 2024 al personal de planta por medio de correo electrónico.</t>
  </si>
  <si>
    <t>9.3</t>
  </si>
  <si>
    <t>Número de Informes de actualización de empleos presentados.</t>
  </si>
  <si>
    <t xml:space="preserve">
Realizar actualización trimestral del estado de los empleos de la ESE ISABU.</t>
  </si>
  <si>
    <t>Informe trimestral de actualización de empleos.</t>
  </si>
  <si>
    <t>PLAN INSTITUCIONAL DE CAPACITACIÓN</t>
  </si>
  <si>
    <t>10.1</t>
  </si>
  <si>
    <t>Plan institucional de capacitaciones elaborado y aprobado.</t>
  </si>
  <si>
    <t>Elaborar plan institucional de capacitaciones para la vigencia 2024</t>
  </si>
  <si>
    <t>Plan institucional de capacitaciones 2024 aprobado.</t>
  </si>
  <si>
    <t>10.2</t>
  </si>
  <si>
    <t>Plan Anual de Capacitaciones, publicado y socializado</t>
  </si>
  <si>
    <t>Publicar en página web institucional y socializar el plan institucional de capacitaciones de la vigencia 2024 al personal de planta por medio de correo electrónico.</t>
  </si>
  <si>
    <t>10.3</t>
  </si>
  <si>
    <t>Número de capacitaciones realizadas en el periodo / número total de capacitaciones programadas en el periodo X 100</t>
  </si>
  <si>
    <t>Realizar la ejecución de las actividades programadas en el cronograma anexo al plan institucional de capacitaciones de la vigencia 2024, y realizar seguimiento por medio de matriz de cumplimiento para garantizar su correcta ejecución.</t>
  </si>
  <si>
    <t xml:space="preserve">Informe de seguimiento de cumplimiento de las capacitaciones programadas y matriz de seguimiento. </t>
  </si>
  <si>
    <t>PLAN DE BIENESTAR E INCENTIVOS INSTITUCIONALES (BIENESTAR)</t>
  </si>
  <si>
    <t>11.1</t>
  </si>
  <si>
    <t>Plan de bienestar laboral de 2024 elaborado y aprobado.</t>
  </si>
  <si>
    <t>Elaborar plan de bienestar laboral para la vigencia 2024.</t>
  </si>
  <si>
    <t>Plan  de bienestar laboral aprobado.</t>
  </si>
  <si>
    <t>11.2</t>
  </si>
  <si>
    <t>Publicar en página web institucional y socializar el plan bienestar laboral de la vigencia 2024 al personal de planta por medio de correo electrónico.</t>
  </si>
  <si>
    <t>11.3</t>
  </si>
  <si>
    <t>Número de actividades de bienestar  ejecutadas en el periodo / número total de actividades de bienestar  programadas en el periodo X 100</t>
  </si>
  <si>
    <t>Realizar la ejecución de las actividades programadas en el cronograma anexo al plan de bienestar laboral e incentivos de la vigencia 2024, y realizar seguimiento por medio de matriz de cumplimiento para garantizar su correcta ejecución.</t>
  </si>
  <si>
    <t xml:space="preserve">Informe de seguimiento de cumplimiento de las actividades de bienestar  programadas y matriz de seguimiento. </t>
  </si>
  <si>
    <t>PLAN DE TRABAJO ANUAL EN SEGURIDAD Y SALUD EN EL TRABAJO</t>
  </si>
  <si>
    <t>12.1</t>
  </si>
  <si>
    <t>Plan de trabajo anual de seguridad y salud en el trabajo 2024 elaborado y aprobado.</t>
  </si>
  <si>
    <t>Elaborar plan de trabajo anual en seguridad y salud en el trabajo para la vigencia 2024.</t>
  </si>
  <si>
    <t xml:space="preserve">Plan de trabajo anual en seguridad y salud en el trabajo 2024 aprobado. </t>
  </si>
  <si>
    <t>Gestión de Talento Humano</t>
  </si>
  <si>
    <t>12.2</t>
  </si>
  <si>
    <t>Plan de trabajo anual de seguridad y salud en el trabajo 20242024, publicado y socializado</t>
  </si>
  <si>
    <t>Publicar en página web institucional y socializar el plan de trabajo anual en seguridad y salud en el trabajo  de la vigencia 2024 al personal de planta por medio de correo electrónico.</t>
  </si>
  <si>
    <t>12.3</t>
  </si>
  <si>
    <t>Realizar la ejecución de las actividades programadas en el cronograma anexo al plan de trabajo de seguridad y salud en el trabajo de la vigencia 2024, y realizar seguimiento por medio de matriz de cumplimiento para garantizar su correcta ejecución.</t>
  </si>
  <si>
    <t xml:space="preserve">Informe de seguimiento de cumplimiento de las actividades   programadas en el cronograma de plan de trabajo de seguridad y salud en el trabajo  y matriz de seguimiento. </t>
  </si>
  <si>
    <t>PLAN ESTRATÉGICO DE TECNOLOGÍAS DE LA INFORMACIÓN Y LAS COMUNICACIONES ­ PETI</t>
  </si>
  <si>
    <t>13.1</t>
  </si>
  <si>
    <t>1 FORTALECER LA INFRAESTRUCTURA FÍSICA Y TECNOLÓGICA DE LA E.S.E ISABU.</t>
  </si>
  <si>
    <t xml:space="preserve"> 1.3 INTEGRACIÓN DE LOS SISTEMAS DE INFORMACIÓN INSTITUCIONAL</t>
  </si>
  <si>
    <t>1.3.1 - ACTUALIZACIÓN DEL  PLAN ESTRATÉGICO DE TECNOLOGÍAS DE LA INFORMACIÓN Y LAS COMUNICACIONES PETIC.</t>
  </si>
  <si>
    <t>ACTIVIDADES REALIZADAS DE ACUERDO AL PETIC POR VIGENCIA /  CUMPLIMIENTO DE ACTIVIDADES PRIORIZADAS PARA DESARROLLAR   DEL PLAN ESTRATÉGICO DE TECNOLOGÍAS DE LA INFORMACIÓN Y LAS COMUNICACIONES PETIC  *100</t>
  </si>
  <si>
    <t>Plan de Desarrollo
Plan de Acción MIPG 
Plan de Mantenimiento de equipos de cómputo, redes y sistemas</t>
  </si>
  <si>
    <t xml:space="preserve">Cronograma de mantenimiento preventivo de equipos de computo, redes y sistemas de la vigencia 2024. </t>
  </si>
  <si>
    <t xml:space="preserve">Crear  documento del cronograma de mantenimiento preventivo de equipos de computo, redes y sistemas de la vigencia 2024. </t>
  </si>
  <si>
    <t xml:space="preserve">Cronograma de mantenimiento preventivo de equipos de computo, redes y sistemas de la vigencia 2024.
</t>
  </si>
  <si>
    <t>13.2</t>
  </si>
  <si>
    <t>Número de dispositivos tecnológicos intervenidos / Total de dispositivos tecnológicos X 100</t>
  </si>
  <si>
    <t>Realizar mantenimiento preventivo #1 de los dispositivos tecnológicos de la ESE ISABU</t>
  </si>
  <si>
    <t>13.3</t>
  </si>
  <si>
    <t>13.4</t>
  </si>
  <si>
    <t>Identificar y documentar  las necesidades para la adquisición de dispositivos tecnológicos.</t>
  </si>
  <si>
    <t xml:space="preserve">Contrato e informe de adquisición. </t>
  </si>
  <si>
    <t>13.5</t>
  </si>
  <si>
    <t>Ejecutar las actualizaciones y mejoras del software Panacea</t>
  </si>
  <si>
    <t xml:space="preserve">Informe de gestión y análisis mejoramiento del software panacea - (actualizaciones, mejoras)  
</t>
  </si>
  <si>
    <t xml:space="preserve">Líder de Sistemas de información </t>
  </si>
  <si>
    <t>PLAN DE TRATAMIENTO DE RIESGOS DE SEGURIDAD DIGITAL</t>
  </si>
  <si>
    <t>14.1</t>
  </si>
  <si>
    <t>1.3.2 - ACTUALIZAR EL  PLAN DE TRATAMIENTO DE RIESGOS DE SEGURIDAD Y PRIVACIDAD DE LA INFORMACIÓN.</t>
  </si>
  <si>
    <t>NUMERO DE ACTIVIDAES REALIZADAS EN PLAN DE SEGURIDAD Y PRIVACIDAD DE LA INFORMACION / ACTIVIDADES PROGRAMADAS DE CUMPLIMIENTO DEL PLAN DE SEGURIDAD Y PRIVACIDAD DE LA INFORMACIÓN *100</t>
  </si>
  <si>
    <t>Plan de Desarrollo
Plan de Acción MIPG 
Plan Estratégico de Tecnologías de la información y las Comunicaciones - PETI</t>
  </si>
  <si>
    <t xml:space="preserve">Política Administración de Riesgos
Política Planeación Institucional 
Política Gobierno Digital
Política Seguridad Digital
Política Seguimiento y Evaluación </t>
  </si>
  <si>
    <t>Elaborar  la Política de copias seguridad y política de control de acceso del sistema de información Panacea  de la entidad.</t>
  </si>
  <si>
    <t>Política de copia de seguridad elaborada.
Política de control de acceso elaborada.</t>
  </si>
  <si>
    <t xml:space="preserve">Ingeniero de seguridad informática y protección de datos </t>
  </si>
  <si>
    <t>14.2</t>
  </si>
  <si>
    <t xml:space="preserve">Sensibilizaciones realizadas </t>
  </si>
  <si>
    <t>Realizar proceso de sensibilización de las políticas de seguridad de la información, ciberseguridad y protección de privacidad, así como la política de protección de datos personales.</t>
  </si>
  <si>
    <t>Informe como evidencia de la sensibilización de la políticas.</t>
  </si>
  <si>
    <t>14.3</t>
  </si>
  <si>
    <t>Plan de continuidad Tecnología de la Información TI y Plan de Recuperación de Desastres - DRP, elaborado.</t>
  </si>
  <si>
    <t>Elaborar el l plan de continuidad de negocio de la  Tecnología de la Información TI y Plan de Recuperación de Desastres - DRP para el sistema de información Panacea de la entidad tomando como marco de referencia la ISO 27001:2022 y su anexo A.</t>
  </si>
  <si>
    <t>14.4</t>
  </si>
  <si>
    <t xml:space="preserve">Ejecutar actividades, controles y medidas de protección que permitan la mitigación de riesgos de seguridad de la información.
</t>
  </si>
  <si>
    <t xml:space="preserve">PLAN DE SEGURIDAD Y PRIVACIDAD DE LA INFORMACIÓN </t>
  </si>
  <si>
    <t>15.1</t>
  </si>
  <si>
    <t>1.3.3 - ACTUALIZAR EL  PLAN DE SEGURIDAD Y PRIVACIDAD DE LA INFORMACIÓN.</t>
  </si>
  <si>
    <t>Actualizar política de seguridad de la información en concordancia con la NTC ISO 27001:2022 dando cumplimiento al MSPI (modelo de seguridad y privacidad de la información)</t>
  </si>
  <si>
    <t>15.2</t>
  </si>
  <si>
    <t>15.3</t>
  </si>
  <si>
    <t>Simulacro realizado</t>
  </si>
  <si>
    <t>Realizar simulacro de seguridad digital</t>
  </si>
  <si>
    <t xml:space="preserve">Informe de ejecución del simulacro </t>
  </si>
  <si>
    <t>15.4</t>
  </si>
  <si>
    <t xml:space="preserve">Realizar seguimiento trimestral al firewall corporativo para identificar eventos bloqueados y detectados que puedan interferir en la protección de la información.
</t>
  </si>
  <si>
    <t>Informe de seguimiento de firewall con periodicidad trimestral para la vigencia 2024.</t>
  </si>
  <si>
    <t>15.5</t>
  </si>
  <si>
    <t>Realizar Análisis de riesgos de seguridad de la información de acuerdo al procedimiento de gestión de riesgos</t>
  </si>
  <si>
    <t xml:space="preserve">Informe anual de riesgos donde determina los riesgos residuales en zona moderada y alta que requieren tratamiento </t>
  </si>
  <si>
    <t>15.6</t>
  </si>
  <si>
    <t xml:space="preserve">Informe de Monitoreos realizados </t>
  </si>
  <si>
    <t xml:space="preserve">Ejecutar programa de monitoreo en seguridad de la información ciberseguridad y protección de la privacidad
</t>
  </si>
  <si>
    <t>Informe semestral de ejecución de monitoreo a la seguridad de la información</t>
  </si>
  <si>
    <t xml:space="preserve">PLAN DE ASEGURAMIENTO DE LA CALIDAD DEL SISTEMA DE INFORMACIÓN </t>
  </si>
  <si>
    <t>16.1</t>
  </si>
  <si>
    <t xml:space="preserve">Política Planeación Institucional 
Política Gobierno Digital
Política Seguridad Digital
Política Seguimiento y Evaluación </t>
  </si>
  <si>
    <r>
      <t>Ejecutar instalaciones de nuevas versiones y parches de seguridad para el sistema de información Panacea</t>
    </r>
    <r>
      <rPr>
        <b/>
        <sz val="11"/>
        <color theme="1"/>
        <rFont val="Arial Narrow"/>
        <family val="2"/>
      </rPr>
      <t xml:space="preserve">
</t>
    </r>
  </si>
  <si>
    <t xml:space="preserve">Informe semestral de Gestión y Análisis Mejoramiento del Software Panacea - (Actualizaciones, Mejoras) </t>
  </si>
  <si>
    <t>16.2</t>
  </si>
  <si>
    <t xml:space="preserve">Modificar las plantillas de historias clínicas según requerimiento del comité de Historias Clínicas.
</t>
  </si>
  <si>
    <t xml:space="preserve">Informe semestral  de entrega de las modificaciones de la plantilla de historia clínica al comité de Historias clínicas. </t>
  </si>
  <si>
    <t>16.3</t>
  </si>
  <si>
    <t xml:space="preserve">Validar y actualizar los usuarios y perfiles creados en el sistema de información Panacea de acuerdo a reporte de los líderes de proceso.
</t>
  </si>
  <si>
    <t xml:space="preserve">PLAN PARA LA GESTIÓN SISTEMÁTICA Y CÍCLICA DE RIESGOS DE SEGURIDAD DIGITAL </t>
  </si>
  <si>
    <t>17.1</t>
  </si>
  <si>
    <t>Política de seguridad de la información, ciberseguridad y protección de la privacidad, elaborada.</t>
  </si>
  <si>
    <t xml:space="preserve">Documentar de SGSI (Sistema de Gestión de Seguridad de la Información ISO 27001:2022) para la ESE ISABU a través de la Política de seguridad de la información, ciberseguridad y protección de la privacidad. </t>
  </si>
  <si>
    <t xml:space="preserve">Política de seguridad de la información, ciberseguridad y protección de la privacidad, elaborada.   </t>
  </si>
  <si>
    <t>17.2</t>
  </si>
  <si>
    <t xml:space="preserve">Realizar análisis de riesgos de TI con su respectiva valoración, en el cual se identifiquen los controles actuales y los controles a implementar para mitigar la probabilidad de ocurrencia 
</t>
  </si>
  <si>
    <t xml:space="preserve"> Informe de análisis de riesgos de TI</t>
  </si>
  <si>
    <t>Ingeniero oficial de seguridad informática y protección de datos</t>
  </si>
  <si>
    <t>Un Informe de implementación del curso virtual</t>
  </si>
  <si>
    <t xml:space="preserve">Diseñar y realizar curso virtual para fortalecer la sensibilización de seguridad de la información, ciberseguridad y protección de la privacidad </t>
  </si>
  <si>
    <t>Informe de los entregables campus y curso virtuales</t>
  </si>
  <si>
    <t xml:space="preserve">Ingeniero oficial de seguridad informática y protección de datos
 </t>
  </si>
  <si>
    <t>PLAN DE MANTENIMIENTO DE EQUIPOS DE CÓMPUTO, REDES Y SISTEMAS</t>
  </si>
  <si>
    <t>18.1</t>
  </si>
  <si>
    <t>Crear  documento del cronograma de mantenimiento preventivo de equipos de cómputo, redes y sistemas de la vigencia 2024.</t>
  </si>
  <si>
    <t>18.2</t>
  </si>
  <si>
    <t>18.3</t>
  </si>
  <si>
    <t>Realizar mantenimiento preventivo #2 de los dispositivos tecnológicos de la ESE ISABU</t>
  </si>
  <si>
    <t>18.4</t>
  </si>
  <si>
    <t xml:space="preserve">
Número de dispositivos de red y servidores intervenidos / Total  de dispositivos de red y servidores X 100</t>
  </si>
  <si>
    <t>Realizar mantenimiento preventivo de dispositivos de red y servidores de acuerdo al cronograma.</t>
  </si>
  <si>
    <t>Informe de mantenimiento anual de dispositivo de red y servidores</t>
  </si>
  <si>
    <t>PLAN DE PARTICIPACIÓN CIUDADANA</t>
  </si>
  <si>
    <t>19.1</t>
  </si>
  <si>
    <t>Plan de desarrollo
Plan de Acción MIPG 
Plan Anticorrupción y Atención al Ciudadano</t>
  </si>
  <si>
    <t xml:space="preserve">Política de Participación Ciudadana. 
Política de servicio al Ciudadano
Política de Fortalecimiento organizacional y simplificación de procesos. </t>
  </si>
  <si>
    <t>Plan de participación ciudadana 2024, aprobado</t>
  </si>
  <si>
    <t>Actualizar el plan de participación ciudadana para la vigencia 2024</t>
  </si>
  <si>
    <t>Profesional Especializado - Atención al Usuario.</t>
  </si>
  <si>
    <t>19.2</t>
  </si>
  <si>
    <t>Plan de desarrollo
Plan de trabajo MIPG 
Plan Anticorrupción y Atención al Ciudadano</t>
  </si>
  <si>
    <t xml:space="preserve">Publicar en página web institucional y socializar el plan de Participación Ciudadana de la vigencia 2024. </t>
  </si>
  <si>
    <t>Link de publicación de página web institucional y acta de socialización del Plan de Participación Ciudadana 2024.</t>
  </si>
  <si>
    <t>19.3</t>
  </si>
  <si>
    <t>Ejecutar y realizar seguimiento trimestral al cumplimento de la estrategia de Participación Ciudadana   de la vigencia 2024.</t>
  </si>
  <si>
    <t>Informe de seguimiento al cumplimiento de las actividades establecidas en la estrategia de Participación Ciudadana con soportes.</t>
  </si>
  <si>
    <t>PLAN DE AUSTERIDAD Y GESTIÓN AMBIENTAL</t>
  </si>
  <si>
    <t>20.1</t>
  </si>
  <si>
    <t>3.1.5 - IMPLEMENTACIÓN DE CAMPAÑAS AMIGABLES CON EL MEDIO AMBIENTE</t>
  </si>
  <si>
    <t># CAMPAÑAS EJECUTADAS</t>
  </si>
  <si>
    <t>Plan de Desarrollo 
Plan de trabajo de MIPG</t>
  </si>
  <si>
    <t xml:space="preserve">Política  Gestión Ambiental 
Política Planeación Institucional
Política Fortalecimiento Organizacional y Simplificación de Procesos
Política Seguimiento y Evaluación </t>
  </si>
  <si>
    <t>Número de Mantenimientos realizados a las redes hidrosanitarias y redes de abastecimiento de agua potable.</t>
  </si>
  <si>
    <t>Realizar revisión y control de redes Hidrosanitarias y redes de abastecimiento de agua potable en las instalaciones de las diferentes unidades operativas y hospitalarias que conforman la ESE ISABU.</t>
  </si>
  <si>
    <t>20.2</t>
  </si>
  <si>
    <t xml:space="preserve">Acta de capacitaciones </t>
  </si>
  <si>
    <t>20.3</t>
  </si>
  <si>
    <t>Auditorias Realizadas a los sitios de trabajo.</t>
  </si>
  <si>
    <t>Realizar auditoria a los sitios de trabajo para verificar que al finalizar la jornada laboral se realce apagado de equipos de cómputo, luces y aparatos eléctricos.</t>
  </si>
  <si>
    <t>Informe de la auditoria realizada</t>
  </si>
  <si>
    <t>20.4</t>
  </si>
  <si>
    <t>Seguimiento a la venta del reciclaje realizados.</t>
  </si>
  <si>
    <t>Realizar seguimiento a la recolección de residuos susceptibles de ser reciclados, al interior de las unidades operativas y hospitalarias de la ESE ISABU, con el objetivo de realizar la venta de estos.</t>
  </si>
  <si>
    <t>Informe de la venta del reciclaje.</t>
  </si>
  <si>
    <t>20.5</t>
  </si>
  <si>
    <t>Realizar seguimiento a los registros de la cantidad (kg) de residuos segregados tanto peligrosos como no peligrosos.</t>
  </si>
  <si>
    <t>20.6</t>
  </si>
  <si>
    <t xml:space="preserve">Capacitaciones realizadas sobre manejo de los residuos sólidos </t>
  </si>
  <si>
    <t>Realizar jornadas de capacitación sobre el manejo adecuado de los residuos sólidos y la importancia del reciclaje que involucren a el personal de la ESE ISABU.</t>
  </si>
  <si>
    <t xml:space="preserve">Actas de capacitaciones
</t>
  </si>
  <si>
    <t>20.7</t>
  </si>
  <si>
    <t>Seguimiento a la recolección de las pilas en cada una de las sedes.</t>
  </si>
  <si>
    <t>Realizar seguimiento de la recolección de pilas y una vez se obtengan 25 Kg se realizará la entrega a la empresa gestora.</t>
  </si>
  <si>
    <t>Informe de la entrega de las Pilas a la empresa Gestora.</t>
  </si>
  <si>
    <t>20.8</t>
  </si>
  <si>
    <t xml:space="preserve">Seguimiento a la entrega de tapas a la fundación Sanar. </t>
  </si>
  <si>
    <t>Realizar seguimiento a la recolección de tapas y una vez se llene la caja, se contactará a la fundación sanar se realizará entrega y se generara un certificado de esta.</t>
  </si>
  <si>
    <t>Informe de entrega de tapitas.</t>
  </si>
  <si>
    <t xml:space="preserve">PLAN DE MANTENIMIENTO DE LA INFRAESTRUCTURA </t>
  </si>
  <si>
    <t>21.1</t>
  </si>
  <si>
    <t>1.1 MEJORAMIENTO A LA INFRAESTRUCTURA FÍSICA</t>
  </si>
  <si>
    <t>1.1.2-  REALIZAR MANTENIMIENTO DE LA INFRAESTRUCTURA FÍSICA    DE LA  E.S.E ISABU.</t>
  </si>
  <si>
    <t>% DE CUMPLIMIENTO DEL CRONOGRAMA DE MANTENIMIENTO DE INFRAESTRUCTURA ANUAL</t>
  </si>
  <si>
    <t xml:space="preserve">Plan de Desarrollo </t>
  </si>
  <si>
    <t xml:space="preserve">Política Seguimiento y Evaluación </t>
  </si>
  <si>
    <t>Plan de  Mantenimiento de la Infraestructura 2024, aprobado</t>
  </si>
  <si>
    <t>Actualizar el plan de mantenimiento de la infraestructura para la vigencia 2024.</t>
  </si>
  <si>
    <t>Plan de Mantenimiento de la Infraestructura 2024, aprobado</t>
  </si>
  <si>
    <t>Coordinación de Mantenimiento a la Infraestructura</t>
  </si>
  <si>
    <t>21.2</t>
  </si>
  <si>
    <t>Número de Cronogramas construidos</t>
  </si>
  <si>
    <t>Construir los cronogramas de mantenimiento de la infraestructura de las 22 sedes y las 2 unidades hospitalaria para la vigencia 2024.</t>
  </si>
  <si>
    <t>*Cronograma mantenimiento general a la infraestructura MAN-F-028.
*Cronograma mantenimiento eléctrico MAN-F-030.
*Cronograma mantenimiento de cubiertas y limpieza de canales MAN-F-031.</t>
  </si>
  <si>
    <t xml:space="preserve">Número  de socializaciones realizadas </t>
  </si>
  <si>
    <t>Socializar el plan de mantenimiento de la infraestructura y los cronogramas para la vigencia 2024 con las sedes y unidades hospitalarias a través de correo electrónico</t>
  </si>
  <si>
    <t xml:space="preserve">Correo electrónico de socialización. </t>
  </si>
  <si>
    <t>21.3</t>
  </si>
  <si>
    <t xml:space="preserve">Número de Necesidades gestionadas </t>
  </si>
  <si>
    <t>Elaborar necesidades para contratación de suministro de ferretería civil, eléctrica y empresa contratista externa de apoyo al mantenimiento de la infraestructura para la vigencia 2024.</t>
  </si>
  <si>
    <t>21.4</t>
  </si>
  <si>
    <t>Realizar seguimiento trimestral al cumplimiento de la ejecución de las actividades programadas en el cronograma de mantenimiento de la infraestructura hospitalaria de la vigencia 2024.</t>
  </si>
  <si>
    <t>21.5</t>
  </si>
  <si>
    <t>Número de correctivos gestionados en el periodo / Total de correctivos solicitados en el periodo  X 100%</t>
  </si>
  <si>
    <t>Informe de gestión trimestral de los mantenimientos correctivos de la infraestructura</t>
  </si>
  <si>
    <t xml:space="preserve">PLAN DE MANTENIMIENTO HOSPITALARIO </t>
  </si>
  <si>
    <t>22.1</t>
  </si>
  <si>
    <t xml:space="preserve">Plan de Mantenimiento hospitalario  preventivo 2024 aprobado. </t>
  </si>
  <si>
    <t xml:space="preserve">Actualizar  el plan de mantenimiento hospitalario de la E.S.E ISABU para la vigencia 2024.
  </t>
  </si>
  <si>
    <t xml:space="preserve">Plan de Mantenimiento  hospitalario  preventivo anual  2024, aprobado. </t>
  </si>
  <si>
    <t>Coordinador Biomédico ESE ISABU</t>
  </si>
  <si>
    <t>22.2</t>
  </si>
  <si>
    <t xml:space="preserve">Diseñar los cronogramas de los mantenimientos  hospitalarios de la E.S.E ISABU para la  vigencia 2024. </t>
  </si>
  <si>
    <t>1. Cronograma Mantenimiento Biomédico, Código: BIO-F-018
2. Cronograma Mantenimiento Biomédico Centros De Salud, Código: BIO-F-026
3. Cronograma mantenimiento aires acondicionados HLN-UIMIST Código: BIO-F-014
4. Cronograma mantenimiento aires acondicionados Centros de Salud Código: BIO-F-025
5. Cronograma mantenimiento Neveras Código: BIO-F-015
6. Cronograma mantenimiento Plantas Eléctricas Código: BIO-F-020
7. Cronograma mantenimiento Motobombas Código: BIO-F-019.
8. Cronograma de Mantenimiento Parque Automotor. CÓDIGO: BIO-F-021.
9. Cronograma de mantenimiento de ascensores Código BIO-F-016</t>
  </si>
  <si>
    <t>22.3</t>
  </si>
  <si>
    <t xml:space="preserve">Número de socializaciones realizadas. </t>
  </si>
  <si>
    <t>Correo electrónico de socialización.</t>
  </si>
  <si>
    <t>22.4</t>
  </si>
  <si>
    <t>Número de necesidades gestionadas para el mantenimiento hospitalario preventivo vigencia 2023.</t>
  </si>
  <si>
    <t>Realizar necesidades de contratación para mantenimiento preventivo y correctivo con suministro de repuestos  de equipos biomédicos , equipos industriales, ambulancias y ascensores.</t>
  </si>
  <si>
    <t xml:space="preserve">Necesidades de contratación gestionadas. </t>
  </si>
  <si>
    <t>22.5</t>
  </si>
  <si>
    <t>Número de intervenciones preventivas  ejecutadas del cronograma de equipos biomédicos   en el periodo evaluado / Total de intervenciones programadas en el cronograma hospitalario preventivo  en el periodo evaluado X 100%</t>
  </si>
  <si>
    <t xml:space="preserve">Realizar seguimiento trimestral de la ejecución de las actividades programadas en el cronograma de mantenimiento hospitalario preventivo de equipos biomédicos con la actualización de hojas de vida de cada equipo  intervenido de la vigencia 2024.       </t>
  </si>
  <si>
    <t>22.6</t>
  </si>
  <si>
    <t>Número de intervenciones preventivas  ejecutadas del cronograma de aires acondicionados  en el periodo evaluado / Total de intervenciones programadas en el cronograma hospitalario preventivo  en el periodo evaluado X 100%</t>
  </si>
  <si>
    <t>Realizar seguimiento trimestral de la ejecución de las actividades programadas en el cronograma de mantenimiento hospitalario de aires acondicionados y diligenciamiento de los formatos  de la red de frio definidos por el Ministerio de Salud y protección Social de acuerdo al cronograma establecido para la vigencia 2024.</t>
  </si>
  <si>
    <t>22.7</t>
  </si>
  <si>
    <t>Realizar seguimiento trimestral de la ejecución de las actividades programadas en el cronograma de mantenimiento hospitalario de planta eléctricas y diligenciamiento de los formatos  de la red de frio definidos por el Ministerio de Salud y protección Social de acuerdo al cronograma establecido para la vigencia 2024.</t>
  </si>
  <si>
    <t>22.8</t>
  </si>
  <si>
    <t>Número de intervenciones preventivas  ejecutadas del cronograma de motobombas  en el periodo evaluado / Total de intervenciones programadas en el cronograma hospitalario preventivo  en el periodo evaluado X 100%</t>
  </si>
  <si>
    <t>Realizar seguimiento trimestral de la ejecución de las actividades programadas en el cronograma de mantenimiento hospitalario preventivo  de motobombas de la vigencia 2023.</t>
  </si>
  <si>
    <t>22.9</t>
  </si>
  <si>
    <t>Número de intervenciones preventivas  ejecutadas del cronograma de ascensores  en el periodo evaluado / Total de intervenciones programadas en el cronograma hospitalario preventivo  en el periodo evaluado X 100%</t>
  </si>
  <si>
    <t>Realizar seguimiento trimestral de la ejecución de las actividades programadas en el cronograma de mantenimiento hospitalario preventivo de ascensores de la vigencia 2024.</t>
  </si>
  <si>
    <t>22.10</t>
  </si>
  <si>
    <t>Número de intervenciones preventivas del parque automotor en el periodo evaluado / Total de intervenciones programadas en el cronograma hospitalario preventivo  en el periodo evaluado X 100%</t>
  </si>
  <si>
    <t>22.11</t>
  </si>
  <si>
    <t>Realizar la gestión de las  mantenimientos correctivos de equipos industriales de uso hospitalario,  parque automotor y ascensores durante el periodo 2024</t>
  </si>
  <si>
    <t>PLAN DE CONFLICTO DE INTERESES</t>
  </si>
  <si>
    <t>23.1</t>
  </si>
  <si>
    <t xml:space="preserve">Plan de Desarrollo
Plan de Acción MIPG 
</t>
  </si>
  <si>
    <t>Política del Talento Humano 
Política Integridad
Política de Transparencia y Acceso a la Información Pública y Lucha Contra la Corrupción.</t>
  </si>
  <si>
    <t>Plan de gestión preventiva de conflictos de interés 2024, aprobado</t>
  </si>
  <si>
    <t>Elaborar plan de gestión preventiva de conflictos de interés para la vigencia 2024</t>
  </si>
  <si>
    <t>Plan de gestión preventiva de conflictos de interés 2024, aprobado.</t>
  </si>
  <si>
    <t>23.2</t>
  </si>
  <si>
    <t>Socialización por medio publicación en página web institucional y correo electrónico el Plan de gestión de conflicto de intereses.</t>
  </si>
  <si>
    <t>Publicar en página web institucional y socializar el plan de gestión preventiva de conflictos de interés para la vigencia 2024 al personal de planta por medio de correo electrónico</t>
  </si>
  <si>
    <t>23.3</t>
  </si>
  <si>
    <t>Número de actividades de prevención de conflicto de intereses ejecutadas en el periodo / número total de actividades de  prevención de conflicto de intereses programadas  en el periodo * 100</t>
  </si>
  <si>
    <t>Realizar la ejecución de las actividades programadas en las estrategias del plan de gestión preventiva de conflicto de intereses de la vigencia 2024 y realizar seguimiento por medio de matriz de cumplimiento para garantizar su correcta ejecución.</t>
  </si>
  <si>
    <t xml:space="preserve">Informes se seguimiento trimestrales a la estrategia del  plan de gestión preventiva de conflictos de interés con soportes </t>
  </si>
  <si>
    <t xml:space="preserve">PLAN ESTRATÉGICO CÓDIGO DE INTEGRIDAD </t>
  </si>
  <si>
    <t>24.1</t>
  </si>
  <si>
    <t xml:space="preserve">Plan de Desarrollo
Plan de Acción MIPG 
Plan Estratégico Código de Integridad </t>
  </si>
  <si>
    <t>Plan Código de integridad aprobado</t>
  </si>
  <si>
    <t>Actualizar el Plan del Código de Integridad vigencia 2024</t>
  </si>
  <si>
    <t>Plan del Código de Integridad aprobado</t>
  </si>
  <si>
    <t>Jefe Oficina Asesora Jurídica</t>
  </si>
  <si>
    <t>24.2</t>
  </si>
  <si>
    <t>Cronograma construido</t>
  </si>
  <si>
    <t>Construir el cronograma de implementación del Plan del Código de Integridad para la vigencia 2024.</t>
  </si>
  <si>
    <t>Cronograma de implementación del Plan del Código de Integridad.</t>
  </si>
  <si>
    <t>24.3</t>
  </si>
  <si>
    <t xml:space="preserve">Socialización por correo electrónico. </t>
  </si>
  <si>
    <t>Socializar el Plan del Código de Integridad para la vigencia 2024, con todas las áreas y los grupos de valor de la E.S.E. ISABU.</t>
  </si>
  <si>
    <t>Correo electrónico de socialización del plan de trabajo del Código de Integridad.</t>
  </si>
  <si>
    <t>24.4</t>
  </si>
  <si>
    <t>Socialización resultados apropiación Código de Integridad 2023.</t>
  </si>
  <si>
    <t>Socializar por correo electrónico  los resultados obtenidos en la apropiación del código de integridad  de la vigencia 2023 a los grupos de valor de la entidad.</t>
  </si>
  <si>
    <t xml:space="preserve">Correo electrónico socializando los resultados de la vigencia 2023 de la apropiación del Código de Integridad. </t>
  </si>
  <si>
    <t>Profesional Especializado- Oficina Asesora Jurídica</t>
  </si>
  <si>
    <t>24.5</t>
  </si>
  <si>
    <t>Solicitar al área de talento humano la inclusión del código de integridad en el formato utilizado para inducción o reinducción de servidores públicos.</t>
  </si>
  <si>
    <t>Profesional Especializado - Oficina Asesora Jurídica</t>
  </si>
  <si>
    <t>24.6</t>
  </si>
  <si>
    <t>Creación grupo de trabajo código de integridad.</t>
  </si>
  <si>
    <t>Definir el Grupo de trabajo de integridad con las áreas de comunicaciones, jurídica y Talento Humano, para el seguimiento y aplicación de valores del código de integridad.</t>
  </si>
  <si>
    <t xml:space="preserve">Acta de reunión de la creación del Grupo de trabajo de Integridad. </t>
  </si>
  <si>
    <t>24.7</t>
  </si>
  <si>
    <t>Crear plantilla del código de Integridad y socializar en grupos primarios, para que sea aplicada por cada área como mínimo dos veces en el año, afianzando los valores de la entidad.</t>
  </si>
  <si>
    <t>24.8</t>
  </si>
  <si>
    <t>24.9</t>
  </si>
  <si>
    <t>Instalación de plantilla "Sigue las huellas" del Código de integridad.</t>
  </si>
  <si>
    <t>Elaborar plantilla “Siguiendo las huellas” de la función pública, en los 22 centros de salud y las dos unidades hospitalarias, publicando la plantilla para recordar los valores del servidor público.</t>
  </si>
  <si>
    <t>24.10</t>
  </si>
  <si>
    <t>Número de personas que apropian los valores del código de integridad  / Total de personas que respondieron la encuesta   en el periodo objeto de evaluación * 100</t>
  </si>
  <si>
    <t>Desarrollar y aplicar encuesta “Valorando” de la función pública, con el fin de percibir la adherencia al código de integridad por parte de los servidores públicos de E.S.E. ISABU, mediante formato socializado por correo electrónico para realizar análisis de esta, de acuerdo con los resultados obtenidos.</t>
  </si>
  <si>
    <t>4 FORTALECER EL SISTEMA INTEGRADO DE GESTIÓN ADMINISTRATIVA QUE GARANTICE MAYOR EFICIENCIA, MEJORES RESULTADOS, ENFOCADOS EN LAS COMPETENCIAS DEL SER, LA HUMANIZACIÓN, EL SABER Y EL HACER  EN LA GESTIÓN DE SALUD.</t>
  </si>
  <si>
    <t>2 FORTALECER LA INFRAESTRUCTURA FÍSICA Y TECNOLÓGICA DE LA E.S.E ISABU.</t>
  </si>
  <si>
    <t>NUMERO DE ACTIVIDAES REALIZADAS EN PLAN DE SEGURIDAD Y PRIVACIDAD DE LA INFORMACION / ACTIVIDADES PROGRAMADAS DE CUMPLIMIENTO DEL PLAN DE SEGURIDAD Y PRIVACIDAD DE LA INFORMACIÓN *101</t>
  </si>
  <si>
    <t>17.3</t>
  </si>
  <si>
    <t>13.6</t>
  </si>
  <si>
    <t>ACTIVIDADES REALIZADAS DE ACUERDO AL PETIC POR VIGENCIA /  CUMPLIMIENTO DE ACTIVIDADES PRIORIZADAS PARA DESARROLLAR   DEL PLAN ESTRATÉGICO DE TECNOLOGÍAS DE LA INFORMACIÓN Y LAS COMUNICACIONES PETIC  *101</t>
  </si>
  <si>
    <t>21.6</t>
  </si>
  <si>
    <t>3 FORTALECER LA INFRAESTRUCTURA FÍSICA Y TECNOLÓGICA DE LA E.S.E ISABU.</t>
  </si>
  <si>
    <t>4 FORTALECER LA INFRAESTRUCTURA FÍSICA Y TECNOLÓGICA DE LA E.S.E ISABU.</t>
  </si>
  <si>
    <t>5 FORTALECER LA INFRAESTRUCTURA FÍSICA Y TECNOLÓGICA DE LA E.S.E ISABU.</t>
  </si>
  <si>
    <t>6 FORTALECER LA INFRAESTRUCTURA FÍSICA Y TECNOLÓGICA DE LA E.S.E ISABU.</t>
  </si>
  <si>
    <t>7 FORTALECER LA INFRAESTRUCTURA FÍSICA Y TECNOLÓGICA DE LA E.S.E ISABU.</t>
  </si>
  <si>
    <t>5 FORTALECER EL SISTEMA INTEGRADO DE GESTIÓN ADMINISTRATIVA QUE GARANTICE MAYOR EFICIENCIA, MEJORES RESULTADOS, ENFOCADOS EN LAS COMPETENCIAS DEL SER, LA HUMANIZACIÓN, EL SABER Y EL HACER  EN LA GESTIÓN DE SALUD.</t>
  </si>
  <si>
    <t>6 FORTALECER EL SISTEMA INTEGRADO DE GESTIÓN ADMINISTRATIVA QUE GARANTICE MAYOR EFICIENCIA, MEJORES RESULTADOS, ENFOCADOS EN LAS COMPETENCIAS DEL SER, LA HUMANIZACIÓN, EL SABER Y EL HACER  EN LA GESTIÓN DE SALUD.</t>
  </si>
  <si>
    <t>7 FORTALECER EL SISTEMA INTEGRADO DE GESTIÓN ADMINISTRATIVA QUE GARANTICE MAYOR EFICIENCIA, MEJORES RESULTADOS, ENFOCADOS EN LAS COMPETENCIAS DEL SER, LA HUMANIZACIÓN, EL SABER Y EL HACER  EN LA GESTIÓN DE SALUD.</t>
  </si>
  <si>
    <t>8 FORTALECER EL SISTEMA INTEGRADO DE GESTIÓN ADMINISTRATIVA QUE GARANTICE MAYOR EFICIENCIA, MEJORES RESULTADOS, ENFOCADOS EN LAS COMPETENCIAS DEL SER, LA HUMANIZACIÓN, EL SABER Y EL HACER  EN LA GESTIÓN DE SALUD.</t>
  </si>
  <si>
    <t>VERSIÓN 3</t>
  </si>
  <si>
    <t>REVISÓ Y APROBÓ: Comité CIGD No. 2 de 2024</t>
  </si>
  <si>
    <t xml:space="preserve">FORMATO PLAN DE ACCIÓN DE LOS PLANES ESTRATÉGICO E INSTITUCIONAL </t>
  </si>
  <si>
    <t>Acta de reunión comité de compras  sin el PAA 2024 aprobado.</t>
  </si>
  <si>
    <t xml:space="preserve">Resolución de adopción del PAA 2024 y 
Link de publicación del Plan Anual de Adquisiciones vigencia 2024 en el Secop II y página web institucional. </t>
  </si>
  <si>
    <t>Link de publicación de actualizaciones en el SECOP II del PAA 2024.</t>
  </si>
  <si>
    <t>Ingresos reconocidos / Gasto comprometido en la vigencia objeto de evaluación.</t>
  </si>
  <si>
    <t xml:space="preserve">Informe semestral de seguimiento  al cumplimiento de las situaciones administrativas. </t>
  </si>
  <si>
    <t>Plan de bienestar laboral 2024, publicado y socializado</t>
  </si>
  <si>
    <t>Número de intervenciones ejecutadas en el periodo / el total de intervenciones programas para el periodo * 100</t>
  </si>
  <si>
    <t xml:space="preserve">Política de Planeación Institucional 
Política Gobierno Digital </t>
  </si>
  <si>
    <t>Líder de Infraestructura Tecnológica</t>
  </si>
  <si>
    <t>Informe del mantenimiento preventivo #1  programado y ejecutado de acuerdo al cronograma con el registro de la cantidad y descripción de los dispositivos tecnológicos intervenidos.</t>
  </si>
  <si>
    <t>Informe del mantenimiento preventivo #2  programado y ejecutado de acuerdo al cronograma con el registro de la cantidad y descripción de los dispositivos tecnológicos intervenidos.</t>
  </si>
  <si>
    <t>Número  de actualizaciones y/o parches configurados por normatividad /Total de actualizaciones y/o parches emitidos por el proveedor X 100</t>
  </si>
  <si>
    <t>Políticas de seguridad debidamente documentadas</t>
  </si>
  <si>
    <t>Número de detecciones bloqueadas basadas en reglas de políticas establecidas / Número de detecciones encontradas basadas en reglas de políticas establecidas (antivirus) X 100</t>
  </si>
  <si>
    <t>Informe de seguimiento de antivirus con periodicidad trimestral para la vigencia 2024.</t>
  </si>
  <si>
    <t xml:space="preserve">Líder de Infraestructura Tecnológica </t>
  </si>
  <si>
    <t>Política de seguridad de la información actualizada</t>
  </si>
  <si>
    <t>Link de publicación y socialización del plan de participación ciudadana vigencia 2024.</t>
  </si>
  <si>
    <t>Número de actividades ejecutadas estrategia de  Participación Ciudadana  / Total de actividades programas en la estrategia de Participación Ciudadana   X 100</t>
  </si>
  <si>
    <t xml:space="preserve">Informe de revisión y control de redes hidráulicas y redes de abastecimiento. </t>
  </si>
  <si>
    <t xml:space="preserve">Coordinador de Infraestructura
Profesional Universitario de Ingeniería Ambiental </t>
  </si>
  <si>
    <t>Capacitaciones realizadas sobre temas como Agua, Energía, Papel uso de medios de comunicación Electrónicos</t>
  </si>
  <si>
    <t>Llevar a cabo jornadas de capacitación sobre el ahorro y uso eficiente de agua, energía y papel, así como el uso de medios de comunicación electrónicos que involucren a los colaboradores de la institución.</t>
  </si>
  <si>
    <t xml:space="preserve">Profesional Universitario de Ingeniería Ambiental </t>
  </si>
  <si>
    <t>Número de seguimiento realizados a los residuos Generados  en la institución.</t>
  </si>
  <si>
    <t xml:space="preserve">Formato de necesidades a contratar presentadas a la Subgerencia Administrativa </t>
  </si>
  <si>
    <t>Número de intervenciones preventivas  ejecutadas en las sedes y unidades hospitalarias en el periodo evaluado / Total de intervenciones preventivas programadas en los cronogramas de mantenimiento de la infraestructura en el periodo evaluado X 100%</t>
  </si>
  <si>
    <t>Informe de seguimiento trimestral al cumplimiento de la ejecución del plan de Mantenimiento de la infraestructura.</t>
  </si>
  <si>
    <t>Realizar la gestión de las contingencias o mantenimientos correctivos  de la infraestructura física durante  la vigencia 2024</t>
  </si>
  <si>
    <t xml:space="preserve">Socializar el plan de mantenimiento  hospitalario  de la E.S.E ISABU para la vigencia 2024 con las sedes y unidades hospitalarias a través de correo electrónico. </t>
  </si>
  <si>
    <t>Informe trimestral de seguimiento de la ejecución del Plan de Mantenimiento hospitalario de la vigencia 2023.</t>
  </si>
  <si>
    <t>Número de intervenciones preventivas  ejecutadas del cronograma de plantas eléctricas en el periodo evaluado / Total de intervenciones programadas en el cronograma hospitalario preventivo  en el periodo evaluado X 100%</t>
  </si>
  <si>
    <t>Realizar seguimiento trimestral de la ejecución de las actividades programadas en el cronograma de mantenimiento hospitalario preventivo del parque automotor de la vigencia 2024.</t>
  </si>
  <si>
    <t>Soporte de correo electrónico de la socialización masiva realizado a los colaboradores de la entidad y publicación en página web.</t>
  </si>
  <si>
    <t>Inclusión del Código de integridad en formato de inducción y reinducción de servidores públicos.</t>
  </si>
  <si>
    <t xml:space="preserve">Correo electrónico de la solicitud de inclusión </t>
  </si>
  <si>
    <t>Creación de Plantilla  del Código de Integridad y actas de socialización en grupos primarios.</t>
  </si>
  <si>
    <t xml:space="preserve">Informe de publicación en los 22 centros de salud y las 2 unidades hospitalarias. </t>
  </si>
  <si>
    <t xml:space="preserve">Informe de los resultados de la aplicación de la encuesta "Valorando" </t>
  </si>
  <si>
    <t>FECHA DE ACTUALIZACIÓN: 30-01-2024</t>
  </si>
  <si>
    <t>Elaborar de forma semestral plantilla para divulgación de los valores descritos en el código de integridad, la cual será difundida mediante el Salvapantalla de los equipos a cargo del personal de la ESE ISABU, redes sociales y página web institucional  para recordar la aplicación constante de los valores.</t>
  </si>
  <si>
    <t>Plantilla elaborado y publicada por salvapantallas,  redes sociales y página web institucional.</t>
  </si>
  <si>
    <t>Informe de divulgación de la plantilla sobre los valores del Código de Integridad a traves de difrentes medios de socialización.</t>
  </si>
  <si>
    <t>Número de intervenciones de socialización en grupos primarios del código de integridad</t>
  </si>
  <si>
    <t xml:space="preserve"> Informe de necesidades de dispositivos tecnológicos discriminadas por misionales y administrativas. </t>
  </si>
  <si>
    <t xml:space="preserve">Adquirir dispositivos tecnológicos (1 Servidor de almacenamiento, 7 Escáner, 89 UPS para equipos de computo, 9 UPS para equipos biomédicos 1 UPS de 10KVA). </t>
  </si>
  <si>
    <t>Número de dispositivos tecnológicos adquiridos / Total de dispositivos tecnológicos programados para compra X 100</t>
  </si>
  <si>
    <t xml:space="preserve">Un documento necesidad </t>
  </si>
  <si>
    <t>Número de seguimientos realizados a la efectividad del firewall.</t>
  </si>
  <si>
    <t>Un informe de análisis de riesgos elaborado.</t>
  </si>
  <si>
    <t>Número  de actualizaciones y/o parches configurados por normatividad / Número de actualizaciones y/o parches emitidos por el proveedor X 100</t>
  </si>
  <si>
    <t xml:space="preserve">Número de modificaciones realizadas a la plantilla de la historia clínicas /Total de solicitudes realizadas de modificación de la plantilla de historia clínica X 100% </t>
  </si>
  <si>
    <t>Número de actualizaciones de usuarios y perfiles del sistema de información Panacea realizadas.</t>
  </si>
  <si>
    <t xml:space="preserve">Informe trimestral de las actualizaciones realizadas de usuarios y perfiles sistema de información Panacea. </t>
  </si>
  <si>
    <t>Número de riesgos TI  tolerados por la entidad / Total de riesgos de TI  identificados X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</si>
</sst>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2" x14ac:knownFonts="1">
    <font>
      <sz val="11"/>
      <color theme="1"/>
      <name val="Calibri"/>
      <family val="2"/>
      <scheme val="minor"/>
    </font>
    <font>
      <sz val="11"/>
      <color theme="1"/>
      <name val="Calibri"/>
      <family val="2"/>
      <scheme val="minor"/>
    </font>
    <font>
      <sz val="11"/>
      <color theme="1"/>
      <name val="Arial Narrow"/>
      <family val="2"/>
    </font>
    <font>
      <b/>
      <sz val="20"/>
      <color theme="1"/>
      <name val="Arial Narrow"/>
      <family val="2"/>
    </font>
    <font>
      <b/>
      <sz val="11"/>
      <color theme="1"/>
      <name val="Arial Narrow"/>
      <family val="2"/>
    </font>
    <font>
      <sz val="22"/>
      <color theme="1"/>
      <name val="Arial Narrow"/>
      <family val="2"/>
    </font>
    <font>
      <sz val="11"/>
      <color rgb="FF000000"/>
      <name val="Arial Narrow"/>
      <family val="2"/>
    </font>
    <font>
      <sz val="11"/>
      <name val="Arial Narrow"/>
      <family val="2"/>
    </font>
    <font>
      <b/>
      <sz val="11"/>
      <color rgb="FF000000"/>
      <name val="Arial Narrow"/>
      <family val="2"/>
    </font>
    <font>
      <sz val="11"/>
      <color rgb="FF242424"/>
      <name val="Arial Narrow"/>
      <family val="2"/>
    </font>
    <font>
      <sz val="11"/>
      <color theme="1"/>
      <name val="Arial Narrow"/>
    </font>
    <font>
      <sz val="8"/>
      <name val="Calibri"/>
      <family val="2"/>
      <scheme val="minor"/>
    </font>
  </fonts>
  <fills count="9">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9"/>
        <bgColor indexed="64"/>
      </patternFill>
    </fill>
    <fill>
      <patternFill patternType="solid">
        <fgColor theme="0" tint="-0.499984740745262"/>
        <bgColor indexed="64"/>
      </patternFill>
    </fill>
    <fill>
      <patternFill patternType="solid">
        <fgColor rgb="FFFFFFFF"/>
        <bgColor rgb="FF000000"/>
      </patternFill>
    </fill>
    <fill>
      <patternFill patternType="solid">
        <fgColor theme="1" tint="0.499984740745262"/>
        <bgColor indexed="64"/>
      </patternFill>
    </fill>
    <fill>
      <patternFill patternType="solid">
        <fgColor theme="2" tint="-0.499984740745262"/>
        <bgColor indexed="64"/>
      </patternFill>
    </fill>
  </fills>
  <borders count="2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49">
    <xf numFmtId="0" fontId="0" fillId="0" borderId="0" xfId="0"/>
    <xf numFmtId="0" fontId="2" fillId="2" borderId="0" xfId="0" applyFont="1" applyFill="1" applyAlignment="1">
      <alignment horizontal="left" vertical="center"/>
    </xf>
    <xf numFmtId="0" fontId="2" fillId="2" borderId="0" xfId="0" applyFont="1" applyFill="1" applyAlignment="1">
      <alignment vertical="center"/>
    </xf>
    <xf numFmtId="0" fontId="5" fillId="2" borderId="0" xfId="0" applyFont="1" applyFill="1" applyAlignment="1">
      <alignment horizontal="left" vertical="center"/>
    </xf>
    <xf numFmtId="0" fontId="5" fillId="2" borderId="0" xfId="0" applyFont="1" applyFill="1" applyAlignment="1">
      <alignment vertical="center"/>
    </xf>
    <xf numFmtId="0" fontId="4" fillId="3" borderId="14"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14" fontId="7" fillId="2" borderId="17" xfId="0" applyNumberFormat="1" applyFont="1" applyFill="1" applyBorder="1" applyAlignment="1">
      <alignment horizontal="center" vertical="center" wrapText="1"/>
    </xf>
    <xf numFmtId="14" fontId="7" fillId="2" borderId="18" xfId="0" applyNumberFormat="1" applyFont="1" applyFill="1" applyBorder="1" applyAlignment="1">
      <alignment horizontal="center" vertical="center" wrapText="1"/>
    </xf>
    <xf numFmtId="14" fontId="7" fillId="2" borderId="19" xfId="0" applyNumberFormat="1" applyFont="1" applyFill="1" applyBorder="1" applyAlignment="1">
      <alignment horizontal="center" vertical="center" wrapText="1"/>
    </xf>
    <xf numFmtId="14" fontId="7" fillId="5" borderId="17" xfId="0" applyNumberFormat="1"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14" fontId="7" fillId="2" borderId="20" xfId="0" applyNumberFormat="1" applyFont="1" applyFill="1" applyBorder="1" applyAlignment="1">
      <alignment horizontal="center" vertical="center" wrapText="1"/>
    </xf>
    <xf numFmtId="14" fontId="7" fillId="2" borderId="21" xfId="0" applyNumberFormat="1" applyFont="1" applyFill="1" applyBorder="1" applyAlignment="1">
      <alignment horizontal="center" vertical="center" wrapText="1"/>
    </xf>
    <xf numFmtId="14" fontId="7" fillId="2" borderId="22" xfId="0" applyNumberFormat="1" applyFont="1" applyFill="1" applyBorder="1" applyAlignment="1">
      <alignment horizontal="center" vertical="center" wrapText="1"/>
    </xf>
    <xf numFmtId="14" fontId="7" fillId="5" borderId="21" xfId="0" applyNumberFormat="1" applyFont="1" applyFill="1" applyBorder="1" applyAlignment="1">
      <alignment horizontal="center" vertical="center" wrapText="1"/>
    </xf>
    <xf numFmtId="0" fontId="2" fillId="2" borderId="21" xfId="0" applyFont="1" applyFill="1" applyBorder="1" applyAlignment="1">
      <alignment horizontal="left" vertical="top" wrapText="1"/>
    </xf>
    <xf numFmtId="0" fontId="7" fillId="5" borderId="22" xfId="0" applyFont="1" applyFill="1" applyBorder="1" applyAlignment="1">
      <alignment horizontal="center" vertical="center" wrapText="1"/>
    </xf>
    <xf numFmtId="0" fontId="7" fillId="5" borderId="20" xfId="0" applyFont="1" applyFill="1" applyBorder="1" applyAlignment="1">
      <alignment horizontal="center" vertical="center" wrapText="1"/>
    </xf>
    <xf numFmtId="9" fontId="7" fillId="2" borderId="4" xfId="0" applyNumberFormat="1" applyFont="1" applyFill="1" applyBorder="1" applyAlignment="1">
      <alignment horizontal="center" vertical="top" wrapText="1"/>
    </xf>
    <xf numFmtId="14" fontId="7" fillId="5" borderId="20" xfId="0" applyNumberFormat="1" applyFont="1" applyFill="1" applyBorder="1" applyAlignment="1">
      <alignment horizontal="center" vertical="center" wrapText="1"/>
    </xf>
    <xf numFmtId="0" fontId="7" fillId="5" borderId="21" xfId="0" applyFont="1" applyFill="1" applyBorder="1" applyAlignment="1">
      <alignment horizontal="center" vertical="center" wrapText="1"/>
    </xf>
    <xf numFmtId="14" fontId="7" fillId="5" borderId="22" xfId="0" applyNumberFormat="1" applyFont="1" applyFill="1" applyBorder="1" applyAlignment="1">
      <alignment horizontal="center" vertical="center" wrapText="1"/>
    </xf>
    <xf numFmtId="14" fontId="2" fillId="2" borderId="20" xfId="0" applyNumberFormat="1" applyFont="1" applyFill="1" applyBorder="1" applyAlignment="1">
      <alignment horizontal="center" vertical="center"/>
    </xf>
    <xf numFmtId="14" fontId="2" fillId="5" borderId="21" xfId="0" applyNumberFormat="1" applyFont="1" applyFill="1" applyBorder="1" applyAlignment="1">
      <alignment horizontal="center" vertical="center"/>
    </xf>
    <xf numFmtId="14" fontId="2" fillId="2" borderId="22" xfId="0" applyNumberFormat="1" applyFont="1" applyFill="1" applyBorder="1" applyAlignment="1">
      <alignment horizontal="center" vertical="center"/>
    </xf>
    <xf numFmtId="14" fontId="2" fillId="2" borderId="21" xfId="0" applyNumberFormat="1" applyFont="1" applyFill="1" applyBorder="1" applyAlignment="1">
      <alignment horizontal="center" vertical="center"/>
    </xf>
    <xf numFmtId="14" fontId="2" fillId="0" borderId="21" xfId="0" applyNumberFormat="1" applyFont="1" applyBorder="1" applyAlignment="1">
      <alignment horizontal="center" vertical="center"/>
    </xf>
    <xf numFmtId="14" fontId="2" fillId="5" borderId="22" xfId="0" applyNumberFormat="1" applyFont="1" applyFill="1" applyBorder="1" applyAlignment="1">
      <alignment horizontal="center" vertical="center"/>
    </xf>
    <xf numFmtId="14" fontId="2" fillId="0" borderId="22" xfId="0" applyNumberFormat="1" applyFont="1" applyBorder="1" applyAlignment="1">
      <alignment horizontal="center" vertical="center"/>
    </xf>
    <xf numFmtId="14" fontId="2" fillId="7" borderId="22" xfId="0" applyNumberFormat="1" applyFont="1" applyFill="1" applyBorder="1" applyAlignment="1">
      <alignment horizontal="center" vertical="center"/>
    </xf>
    <xf numFmtId="14" fontId="2" fillId="8" borderId="22" xfId="0" applyNumberFormat="1" applyFont="1" applyFill="1" applyBorder="1" applyAlignment="1">
      <alignment horizontal="center" vertical="center"/>
    </xf>
    <xf numFmtId="14" fontId="2" fillId="0" borderId="20" xfId="0" applyNumberFormat="1" applyFont="1" applyBorder="1" applyAlignment="1">
      <alignment horizontal="center" vertical="center"/>
    </xf>
    <xf numFmtId="14" fontId="2" fillId="8" borderId="21" xfId="0" applyNumberFormat="1" applyFont="1" applyFill="1" applyBorder="1" applyAlignment="1">
      <alignment horizontal="center" vertical="center"/>
    </xf>
    <xf numFmtId="14" fontId="2" fillId="7" borderId="21" xfId="0" applyNumberFormat="1" applyFont="1" applyFill="1" applyBorder="1" applyAlignment="1">
      <alignment horizontal="center" vertical="center"/>
    </xf>
    <xf numFmtId="14" fontId="10" fillId="7" borderId="21" xfId="0" applyNumberFormat="1" applyFont="1" applyFill="1" applyBorder="1" applyAlignment="1">
      <alignment horizontal="center" vertical="center"/>
    </xf>
    <xf numFmtId="14" fontId="2" fillId="5" borderId="20" xfId="0" applyNumberFormat="1" applyFont="1" applyFill="1" applyBorder="1" applyAlignment="1">
      <alignment horizontal="center" vertical="center"/>
    </xf>
    <xf numFmtId="0" fontId="2" fillId="5"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0" borderId="22" xfId="0" applyFont="1" applyBorder="1" applyAlignment="1">
      <alignment horizontal="center" vertical="center" wrapText="1"/>
    </xf>
    <xf numFmtId="0" fontId="2" fillId="5" borderId="22" xfId="0" applyFont="1" applyFill="1" applyBorder="1" applyAlignment="1">
      <alignment horizontal="center" vertical="center" wrapText="1"/>
    </xf>
    <xf numFmtId="0" fontId="2" fillId="8" borderId="22" xfId="0" applyFont="1" applyFill="1" applyBorder="1" applyAlignment="1">
      <alignment horizontal="center" vertical="center" wrapText="1"/>
    </xf>
    <xf numFmtId="14" fontId="7" fillId="8" borderId="21" xfId="0" applyNumberFormat="1" applyFont="1" applyFill="1" applyBorder="1" applyAlignment="1">
      <alignment horizontal="center" vertical="center" wrapText="1"/>
    </xf>
    <xf numFmtId="14" fontId="2" fillId="5" borderId="20" xfId="0" applyNumberFormat="1" applyFont="1" applyFill="1" applyBorder="1" applyAlignment="1">
      <alignment horizontal="center" vertical="center" wrapText="1"/>
    </xf>
    <xf numFmtId="14" fontId="2" fillId="2" borderId="21" xfId="0" applyNumberFormat="1" applyFont="1" applyFill="1" applyBorder="1" applyAlignment="1">
      <alignment horizontal="center" vertical="center" wrapText="1"/>
    </xf>
    <xf numFmtId="14" fontId="2" fillId="2" borderId="22" xfId="0" applyNumberFormat="1" applyFont="1" applyFill="1" applyBorder="1" applyAlignment="1">
      <alignment horizontal="center" vertical="center" wrapText="1"/>
    </xf>
    <xf numFmtId="14" fontId="2" fillId="2" borderId="20" xfId="0" applyNumberFormat="1" applyFont="1" applyFill="1" applyBorder="1" applyAlignment="1">
      <alignment horizontal="center" vertical="center" wrapText="1"/>
    </xf>
    <xf numFmtId="14" fontId="2" fillId="5" borderId="21" xfId="0" applyNumberFormat="1" applyFont="1" applyFill="1" applyBorder="1" applyAlignment="1">
      <alignment horizontal="center" vertical="center" wrapText="1"/>
    </xf>
    <xf numFmtId="14" fontId="2" fillId="5" borderId="22" xfId="0" applyNumberFormat="1" applyFont="1" applyFill="1" applyBorder="1" applyAlignment="1">
      <alignment horizontal="center" vertical="center" wrapText="1"/>
    </xf>
    <xf numFmtId="14" fontId="2" fillId="0" borderId="20" xfId="0" applyNumberFormat="1" applyFont="1" applyBorder="1" applyAlignment="1">
      <alignment horizontal="center" vertical="center" wrapText="1"/>
    </xf>
    <xf numFmtId="14" fontId="2" fillId="0" borderId="21" xfId="0" applyNumberFormat="1" applyFont="1" applyBorder="1" applyAlignment="1">
      <alignment horizontal="center" vertical="center" wrapText="1"/>
    </xf>
    <xf numFmtId="14" fontId="2" fillId="0" borderId="22" xfId="0" applyNumberFormat="1" applyFont="1" applyBorder="1" applyAlignment="1">
      <alignment horizontal="center"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5" borderId="21" xfId="0" applyFont="1" applyFill="1" applyBorder="1" applyAlignment="1">
      <alignment horizontal="center" vertical="center" wrapText="1"/>
    </xf>
    <xf numFmtId="14" fontId="4" fillId="5" borderId="22" xfId="0" applyNumberFormat="1" applyFont="1" applyFill="1" applyBorder="1" applyAlignment="1">
      <alignment horizontal="center" vertical="center" wrapText="1"/>
    </xf>
    <xf numFmtId="17" fontId="4" fillId="3" borderId="13" xfId="0" applyNumberFormat="1" applyFont="1" applyFill="1" applyBorder="1" applyAlignment="1">
      <alignment horizontal="center" vertical="center" textRotation="90" wrapText="1"/>
    </xf>
    <xf numFmtId="17" fontId="4" fillId="3" borderId="16" xfId="0" applyNumberFormat="1" applyFont="1" applyFill="1" applyBorder="1" applyAlignment="1">
      <alignment horizontal="center" vertical="center" textRotation="90" wrapText="1"/>
    </xf>
    <xf numFmtId="0" fontId="4" fillId="3" borderId="14" xfId="0" applyFont="1" applyFill="1" applyBorder="1" applyAlignment="1">
      <alignment horizontal="center" vertical="top" wrapText="1"/>
    </xf>
    <xf numFmtId="0" fontId="2" fillId="2" borderId="0" xfId="0" applyFont="1" applyFill="1" applyAlignment="1">
      <alignment vertical="top" wrapText="1"/>
    </xf>
    <xf numFmtId="0" fontId="2" fillId="2" borderId="18" xfId="0" applyFont="1" applyFill="1" applyBorder="1" applyAlignment="1">
      <alignment horizontal="left" vertical="top" wrapText="1"/>
    </xf>
    <xf numFmtId="9" fontId="7" fillId="2" borderId="9" xfId="0" applyNumberFormat="1" applyFont="1" applyFill="1" applyBorder="1" applyAlignment="1">
      <alignment horizontal="center" vertical="top" wrapText="1"/>
    </xf>
    <xf numFmtId="0" fontId="2" fillId="2" borderId="21" xfId="0" applyFont="1" applyFill="1" applyBorder="1" applyAlignment="1">
      <alignment vertical="top" wrapText="1"/>
    </xf>
    <xf numFmtId="0" fontId="6" fillId="6" borderId="21" xfId="0" applyFont="1" applyFill="1" applyBorder="1" applyAlignment="1">
      <alignment horizontal="left" vertical="top" wrapText="1"/>
    </xf>
    <xf numFmtId="0" fontId="6" fillId="2" borderId="21" xfId="0" applyFont="1" applyFill="1" applyBorder="1" applyAlignment="1">
      <alignment horizontal="left" vertical="top" wrapText="1"/>
    </xf>
    <xf numFmtId="0" fontId="6" fillId="2" borderId="21" xfId="0" applyFont="1" applyFill="1" applyBorder="1" applyAlignment="1">
      <alignment vertical="top" wrapText="1"/>
    </xf>
    <xf numFmtId="9" fontId="7" fillId="2" borderId="21" xfId="0" applyNumberFormat="1" applyFont="1" applyFill="1" applyBorder="1" applyAlignment="1">
      <alignment horizontal="left" vertical="top" wrapText="1"/>
    </xf>
    <xf numFmtId="0" fontId="6" fillId="6" borderId="21" xfId="0" applyFont="1" applyFill="1" applyBorder="1" applyAlignment="1">
      <alignment vertical="top" wrapText="1"/>
    </xf>
    <xf numFmtId="0" fontId="9" fillId="0" borderId="0" xfId="0" applyFont="1" applyAlignment="1">
      <alignment vertical="top" wrapText="1"/>
    </xf>
    <xf numFmtId="0" fontId="9" fillId="0" borderId="21" xfId="0" applyFont="1" applyBorder="1" applyAlignment="1">
      <alignment vertical="top" wrapText="1"/>
    </xf>
    <xf numFmtId="0" fontId="6" fillId="0" borderId="21" xfId="0" applyFont="1" applyBorder="1" applyAlignment="1">
      <alignment vertical="top" wrapText="1"/>
    </xf>
    <xf numFmtId="0" fontId="2" fillId="0" borderId="18" xfId="0" applyFont="1" applyBorder="1" applyAlignment="1">
      <alignment vertical="top" wrapText="1"/>
    </xf>
    <xf numFmtId="0" fontId="2" fillId="0" borderId="21" xfId="0" applyFont="1" applyBorder="1" applyAlignment="1">
      <alignment horizontal="left" vertical="top" wrapText="1"/>
    </xf>
    <xf numFmtId="0" fontId="2" fillId="2" borderId="18" xfId="0" applyFont="1" applyFill="1" applyBorder="1" applyAlignment="1">
      <alignment vertical="top" wrapText="1"/>
    </xf>
    <xf numFmtId="0" fontId="2" fillId="0" borderId="18" xfId="0" applyFont="1" applyBorder="1" applyAlignment="1">
      <alignment horizontal="left" vertical="top" wrapText="1"/>
    </xf>
    <xf numFmtId="0" fontId="2" fillId="0" borderId="21" xfId="0" applyFont="1" applyBorder="1" applyAlignment="1">
      <alignment vertical="top" wrapText="1"/>
    </xf>
    <xf numFmtId="9" fontId="7" fillId="2" borderId="4" xfId="0" applyNumberFormat="1" applyFont="1" applyFill="1" applyBorder="1" applyAlignment="1">
      <alignment horizontal="left" vertical="top" wrapText="1"/>
    </xf>
    <xf numFmtId="9" fontId="2" fillId="2" borderId="21" xfId="0" applyNumberFormat="1" applyFont="1" applyFill="1" applyBorder="1" applyAlignment="1">
      <alignment vertical="top" wrapText="1"/>
    </xf>
    <xf numFmtId="0" fontId="2" fillId="2" borderId="0" xfId="0" applyFont="1" applyFill="1" applyAlignment="1">
      <alignment vertical="top"/>
    </xf>
    <xf numFmtId="0" fontId="2" fillId="2" borderId="21" xfId="0" applyFont="1" applyFill="1" applyBorder="1" applyAlignment="1">
      <alignment horizontal="center" vertical="top" wrapText="1"/>
    </xf>
    <xf numFmtId="14" fontId="7" fillId="2" borderId="21" xfId="0" applyNumberFormat="1" applyFont="1" applyFill="1" applyBorder="1" applyAlignment="1">
      <alignment horizontal="left" vertical="top" wrapText="1"/>
    </xf>
    <xf numFmtId="9" fontId="7" fillId="2" borderId="1" xfId="0" applyNumberFormat="1" applyFont="1" applyFill="1" applyBorder="1" applyAlignment="1">
      <alignment horizontal="center" vertical="top" wrapText="1"/>
    </xf>
    <xf numFmtId="0" fontId="6" fillId="2" borderId="4" xfId="0" applyFont="1" applyFill="1" applyBorder="1" applyAlignment="1">
      <alignment horizontal="justify" vertical="top" wrapText="1"/>
    </xf>
    <xf numFmtId="0" fontId="2" fillId="2" borderId="21" xfId="0" applyFont="1" applyFill="1" applyBorder="1" applyAlignment="1">
      <alignment horizontal="justify" vertical="top" wrapText="1"/>
    </xf>
    <xf numFmtId="0" fontId="2" fillId="2" borderId="5" xfId="0" applyFont="1" applyFill="1" applyBorder="1" applyAlignment="1">
      <alignment horizontal="left" vertical="top" wrapText="1"/>
    </xf>
    <xf numFmtId="0" fontId="2" fillId="0" borderId="4" xfId="0" applyFont="1" applyBorder="1" applyAlignment="1">
      <alignment horizontal="justify" vertical="top" wrapText="1"/>
    </xf>
    <xf numFmtId="0" fontId="6" fillId="2" borderId="21" xfId="0" applyFont="1" applyFill="1" applyBorder="1" applyAlignment="1">
      <alignment horizontal="justify" vertical="top" wrapText="1"/>
    </xf>
    <xf numFmtId="0" fontId="2" fillId="2" borderId="4" xfId="0" applyFont="1" applyFill="1" applyBorder="1" applyAlignment="1">
      <alignment horizontal="justify" vertical="top" wrapText="1"/>
    </xf>
    <xf numFmtId="0" fontId="4" fillId="2" borderId="18" xfId="0" applyFont="1" applyFill="1" applyBorder="1" applyAlignment="1">
      <alignment horizontal="center" vertical="top" wrapText="1"/>
    </xf>
    <xf numFmtId="0" fontId="4" fillId="2" borderId="21" xfId="0" applyFont="1" applyFill="1" applyBorder="1" applyAlignment="1">
      <alignment horizontal="center" vertical="top" wrapText="1"/>
    </xf>
    <xf numFmtId="9" fontId="4" fillId="2" borderId="21" xfId="0" applyNumberFormat="1" applyFont="1" applyFill="1" applyBorder="1" applyAlignment="1">
      <alignment horizontal="center" vertical="top" wrapText="1"/>
    </xf>
    <xf numFmtId="0" fontId="8" fillId="6" borderId="21" xfId="0" applyFont="1" applyFill="1" applyBorder="1" applyAlignment="1">
      <alignment horizontal="center" vertical="top" wrapText="1"/>
    </xf>
    <xf numFmtId="0" fontId="8" fillId="2" borderId="21" xfId="0" applyFont="1" applyFill="1" applyBorder="1" applyAlignment="1">
      <alignment horizontal="center" vertical="top" wrapText="1"/>
    </xf>
    <xf numFmtId="9" fontId="8" fillId="2" borderId="21" xfId="0" applyNumberFormat="1" applyFont="1" applyFill="1" applyBorder="1" applyAlignment="1">
      <alignment horizontal="center" vertical="top" wrapText="1"/>
    </xf>
    <xf numFmtId="9" fontId="8" fillId="2" borderId="21" xfId="2" applyFont="1" applyFill="1" applyBorder="1" applyAlignment="1">
      <alignment horizontal="center" vertical="top" wrapText="1"/>
    </xf>
    <xf numFmtId="0" fontId="8" fillId="2" borderId="4" xfId="0" applyFont="1" applyFill="1" applyBorder="1" applyAlignment="1">
      <alignment horizontal="center" vertical="top" wrapText="1"/>
    </xf>
    <xf numFmtId="9" fontId="8" fillId="2" borderId="4" xfId="0" applyNumberFormat="1" applyFont="1" applyFill="1" applyBorder="1" applyAlignment="1">
      <alignment horizontal="center" vertical="top" wrapText="1"/>
    </xf>
    <xf numFmtId="1" fontId="4" fillId="2" borderId="21" xfId="0" applyNumberFormat="1" applyFont="1" applyFill="1" applyBorder="1" applyAlignment="1">
      <alignment horizontal="center" vertical="top" wrapText="1"/>
    </xf>
    <xf numFmtId="0" fontId="4" fillId="2" borderId="0" xfId="0" applyFont="1" applyFill="1" applyAlignment="1">
      <alignment horizontal="center" vertical="top"/>
    </xf>
    <xf numFmtId="0" fontId="3" fillId="2" borderId="12"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4" xfId="0" applyFont="1" applyFill="1" applyBorder="1" applyAlignment="1">
      <alignment horizontal="center"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2" fillId="2" borderId="1" xfId="0" applyFont="1" applyFill="1" applyBorder="1" applyAlignment="1">
      <alignment horizontal="center" vertical="top"/>
    </xf>
    <xf numFmtId="0" fontId="2" fillId="2" borderId="2" xfId="0" applyFont="1" applyFill="1" applyBorder="1" applyAlignment="1">
      <alignment horizontal="center" vertical="top"/>
    </xf>
    <xf numFmtId="0" fontId="2" fillId="2" borderId="3" xfId="0" applyFont="1" applyFill="1" applyBorder="1" applyAlignment="1">
      <alignment horizontal="center" vertical="top"/>
    </xf>
    <xf numFmtId="0" fontId="2" fillId="2" borderId="7" xfId="0" applyFont="1" applyFill="1" applyBorder="1" applyAlignment="1">
      <alignment horizontal="center" vertical="top"/>
    </xf>
    <xf numFmtId="0" fontId="2" fillId="2" borderId="0" xfId="0" applyFont="1" applyFill="1" applyAlignment="1">
      <alignment horizontal="center" vertical="top"/>
    </xf>
    <xf numFmtId="0" fontId="2" fillId="2" borderId="8" xfId="0" applyFont="1" applyFill="1" applyBorder="1" applyAlignment="1">
      <alignment horizontal="center" vertical="top"/>
    </xf>
    <xf numFmtId="0" fontId="2" fillId="2" borderId="9" xfId="0" applyFont="1" applyFill="1" applyBorder="1" applyAlignment="1">
      <alignment horizontal="center" vertical="top"/>
    </xf>
    <xf numFmtId="0" fontId="2" fillId="2" borderId="10" xfId="0" applyFont="1" applyFill="1" applyBorder="1" applyAlignment="1">
      <alignment horizontal="center" vertical="top"/>
    </xf>
    <xf numFmtId="0" fontId="2" fillId="2" borderId="11" xfId="0" applyFont="1" applyFill="1" applyBorder="1" applyAlignment="1">
      <alignment horizontal="center" vertical="top"/>
    </xf>
    <xf numFmtId="0" fontId="3" fillId="2" borderId="12" xfId="0" applyFont="1" applyFill="1" applyBorder="1" applyAlignment="1">
      <alignment horizontal="left" vertical="top"/>
    </xf>
    <xf numFmtId="0" fontId="3" fillId="2" borderId="12" xfId="0" applyFont="1" applyFill="1" applyBorder="1" applyAlignment="1">
      <alignment horizontal="center" vertical="top"/>
    </xf>
    <xf numFmtId="0" fontId="4" fillId="3" borderId="13" xfId="0" applyFont="1" applyFill="1" applyBorder="1" applyAlignment="1">
      <alignment horizontal="center" vertical="top" wrapText="1"/>
    </xf>
    <xf numFmtId="0" fontId="4" fillId="4" borderId="14" xfId="0" applyFont="1" applyFill="1" applyBorder="1" applyAlignment="1">
      <alignment horizontal="center" vertical="top" wrapText="1"/>
    </xf>
    <xf numFmtId="0" fontId="2" fillId="2" borderId="17" xfId="0" applyFont="1" applyFill="1" applyBorder="1" applyAlignment="1">
      <alignment horizontal="center" vertical="top"/>
    </xf>
    <xf numFmtId="0" fontId="4" fillId="2" borderId="18" xfId="0" applyFont="1" applyFill="1" applyBorder="1" applyAlignment="1">
      <alignment vertical="top" wrapText="1"/>
    </xf>
    <xf numFmtId="0" fontId="4" fillId="2" borderId="18" xfId="0" applyFont="1" applyFill="1" applyBorder="1" applyAlignment="1">
      <alignment horizontal="center" vertical="top"/>
    </xf>
    <xf numFmtId="0" fontId="6" fillId="2" borderId="18" xfId="0" applyFont="1" applyFill="1" applyBorder="1" applyAlignment="1">
      <alignment vertical="top" wrapText="1"/>
    </xf>
    <xf numFmtId="9" fontId="6" fillId="2" borderId="18" xfId="0" applyNumberFormat="1" applyFont="1" applyFill="1" applyBorder="1" applyAlignment="1">
      <alignment horizontal="center" vertical="top" wrapText="1"/>
    </xf>
    <xf numFmtId="0" fontId="2" fillId="2" borderId="20" xfId="0" applyFont="1" applyFill="1" applyBorder="1" applyAlignment="1">
      <alignment horizontal="center" vertical="top"/>
    </xf>
    <xf numFmtId="0" fontId="4" fillId="2" borderId="21" xfId="0" applyFont="1" applyFill="1" applyBorder="1" applyAlignment="1">
      <alignment vertical="top" wrapText="1"/>
    </xf>
    <xf numFmtId="0" fontId="4" fillId="2" borderId="21" xfId="0" applyFont="1" applyFill="1" applyBorder="1" applyAlignment="1">
      <alignment horizontal="center" vertical="top"/>
    </xf>
    <xf numFmtId="9" fontId="6" fillId="2" borderId="21" xfId="0" applyNumberFormat="1" applyFont="1" applyFill="1" applyBorder="1" applyAlignment="1">
      <alignment horizontal="center" vertical="top" wrapText="1"/>
    </xf>
    <xf numFmtId="0" fontId="6" fillId="2" borderId="21" xfId="1" applyNumberFormat="1" applyFont="1" applyFill="1" applyBorder="1" applyAlignment="1">
      <alignment horizontal="center" vertical="top" wrapText="1"/>
    </xf>
    <xf numFmtId="0" fontId="6" fillId="2" borderId="21" xfId="0" applyFont="1" applyFill="1" applyBorder="1" applyAlignment="1">
      <alignment horizontal="center" vertical="top" wrapText="1"/>
    </xf>
    <xf numFmtId="0" fontId="2" fillId="2" borderId="21" xfId="0" applyFont="1" applyFill="1" applyBorder="1" applyAlignment="1">
      <alignment horizontal="left" vertical="top"/>
    </xf>
    <xf numFmtId="0" fontId="2" fillId="2" borderId="0" xfId="0" applyFont="1" applyFill="1" applyAlignment="1">
      <alignment horizontal="center" vertical="top"/>
    </xf>
    <xf numFmtId="0" fontId="4" fillId="2" borderId="0" xfId="0" applyFont="1" applyFill="1" applyAlignment="1">
      <alignment vertical="top" wrapText="1"/>
    </xf>
  </cellXfs>
  <cellStyles count="3">
    <cellStyle name="Moneda" xfId="1"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163285</xdr:colOff>
      <xdr:row>0</xdr:row>
      <xdr:rowOff>103155</xdr:rowOff>
    </xdr:from>
    <xdr:to>
      <xdr:col>1</xdr:col>
      <xdr:colOff>2950045</xdr:colOff>
      <xdr:row>3</xdr:row>
      <xdr:rowOff>47399</xdr:rowOff>
    </xdr:to>
    <xdr:pic>
      <xdr:nvPicPr>
        <xdr:cNvPr id="2" name="3 Imagen">
          <a:extLst>
            <a:ext uri="{FF2B5EF4-FFF2-40B4-BE49-F238E27FC236}">
              <a16:creationId xmlns:a16="http://schemas.microsoft.com/office/drawing/2014/main" id="{8AAD0874-D1F9-42F6-A82F-7E84528523CE}"/>
            </a:ext>
          </a:extLst>
        </xdr:cNvPr>
        <xdr:cNvPicPr>
          <a:picLocks noChangeAspect="1"/>
        </xdr:cNvPicPr>
      </xdr:nvPicPr>
      <xdr:blipFill>
        <a:blip xmlns:r="http://schemas.openxmlformats.org/officeDocument/2006/relationships" r:embed="rId1"/>
        <a:stretch>
          <a:fillRect/>
        </a:stretch>
      </xdr:blipFill>
      <xdr:spPr>
        <a:xfrm>
          <a:off x="163285" y="103155"/>
          <a:ext cx="3453510" cy="6887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20OF.%20PLANEACI&#211;N%20-%20SANDRA%20A/33.%20PLANES%20ESTATEGICOS%20INSTITUCIONALES/1.%20PLAN%20ESTRATEGICO%20CONSOLIDADO%20202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20OF.%20PLANEACI&#211;N%20-%20SANDRA%20A/2.%20CIGD%202022/2.%20CIGD%20FEBRERO%2024/PLAN%20PARTICIPACI&#211;N%20CIUDADANA/PLAN%20EST-%20PLAN%20PARTICIPACI&#211;N%20CIUDADAN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GUIA"/>
      <sheetName val="PLAN ESTRATÉGICO 2022"/>
      <sheetName val="RESPONSABLES "/>
      <sheetName val="SEGUIMIENTO"/>
      <sheetName val="Hoja4"/>
    </sheetNames>
    <sheetDataSet>
      <sheetData sheetId="0" refreshError="1"/>
      <sheetData sheetId="1" refreshError="1">
        <row r="25">
          <cell r="B25" t="str">
            <v>3 FORTALECER EL SISTEMA INTEGRADO DE GESTIÓN ADMINISTRATIVA QUE GARANTICE MAYOR EFICIENCIA, MEJORES RESULTADOS, ENFOCADOS EN LAS COMPETENCIAS DEL SER, LA HUMANIZACIÓN, EL SABER Y EL HACER  EN LA GESTIÓN DE SALUD.</v>
          </cell>
          <cell r="C25" t="str">
            <v>3.1 GESTIÓN INTEGRAL Y DESEMPEÑO</v>
          </cell>
        </row>
        <row r="29">
          <cell r="D29" t="str">
            <v>3.1.4 - FORTALECIMIENTO INSTITUCIONAL A TRAVÉS DE MIPG</v>
          </cell>
          <cell r="H29">
            <v>0.93</v>
          </cell>
        </row>
      </sheetData>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IA"/>
      <sheetName val="INSTRUCTIVO"/>
      <sheetName val="PLAN ESTRATÉGICO"/>
      <sheetName val="OTROS PLANES "/>
      <sheetName val="PLAN PARTICIPACIÓN CIUD"/>
    </sheetNames>
    <sheetDataSet>
      <sheetData sheetId="0" refreshError="1">
        <row r="25">
          <cell r="B25" t="str">
            <v>3 FORTALECER EL SISTEMA INTEGRADO DE GESTIÓN ADMINISTRATIVA QUE GARANTICE MAYOR EFICIENCIA, MEJORES RESULTADOS, ENFOCADOS EN LAS COMPETENCIAS DEL SER, LA HUMANIZACIÓN, EL SABER Y EL HACER  EN LA GESTIÓN DE SALUD.</v>
          </cell>
          <cell r="C25" t="str">
            <v>3.1 GESTIÓN INTEGRAL Y DESEMPEÑO</v>
          </cell>
        </row>
        <row r="29">
          <cell r="D29" t="str">
            <v>3.1.4 - FORTALECIMIENTO INSTITUCIONAL A TRAVÉS DE MIPG</v>
          </cell>
          <cell r="H29">
            <v>0.93</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28AFD-7C8E-4F26-8C54-6011587EFF16}">
  <sheetPr>
    <pageSetUpPr fitToPage="1"/>
  </sheetPr>
  <dimension ref="A1:AB114"/>
  <sheetViews>
    <sheetView tabSelected="1" zoomScale="69" zoomScaleNormal="69" zoomScaleSheetLayoutView="70" workbookViewId="0">
      <selection activeCell="J8" sqref="J8"/>
    </sheetView>
  </sheetViews>
  <sheetFormatPr baseColWidth="10" defaultColWidth="11.42578125" defaultRowHeight="16.5" x14ac:dyDescent="0.25"/>
  <cols>
    <col min="1" max="1" width="10" style="147" customWidth="1"/>
    <col min="2" max="2" width="47.7109375" style="148" customWidth="1"/>
    <col min="3" max="3" width="8.7109375" style="105" customWidth="1"/>
    <col min="4" max="4" width="71.42578125" style="85" hidden="1" customWidth="1"/>
    <col min="5" max="5" width="30" style="66" hidden="1" customWidth="1"/>
    <col min="6" max="6" width="42.28515625" style="85" hidden="1" customWidth="1"/>
    <col min="7" max="7" width="9.5703125" style="85" hidden="1" customWidth="1"/>
    <col min="8" max="8" width="46.28515625" style="85" hidden="1" customWidth="1"/>
    <col min="9" max="9" width="25.140625" style="85" customWidth="1"/>
    <col min="10" max="10" width="47.42578125" style="85" customWidth="1"/>
    <col min="11" max="11" width="14.140625" style="105" customWidth="1"/>
    <col min="12" max="12" width="55.5703125" style="85" customWidth="1"/>
    <col min="13" max="13" width="63" style="66" customWidth="1"/>
    <col min="14" max="14" width="66.7109375" style="85" customWidth="1"/>
    <col min="15" max="15" width="22.28515625" style="85" customWidth="1"/>
    <col min="16" max="27" width="5.140625" style="2" customWidth="1"/>
    <col min="28" max="28" width="27.85546875" style="1" customWidth="1"/>
    <col min="29" max="16384" width="11.42578125" style="2"/>
  </cols>
  <sheetData>
    <row r="1" spans="1:28" x14ac:dyDescent="0.25">
      <c r="A1" s="122"/>
      <c r="B1" s="123"/>
      <c r="C1" s="124"/>
      <c r="D1" s="113" t="s">
        <v>468</v>
      </c>
      <c r="E1" s="114"/>
      <c r="F1" s="114"/>
      <c r="G1" s="114"/>
      <c r="H1" s="114"/>
      <c r="I1" s="114"/>
      <c r="J1" s="114"/>
      <c r="K1" s="114"/>
      <c r="L1" s="114"/>
      <c r="M1" s="114"/>
      <c r="N1" s="114"/>
      <c r="O1" s="114"/>
      <c r="P1" s="110" t="s">
        <v>0</v>
      </c>
      <c r="Q1" s="111"/>
      <c r="R1" s="111"/>
      <c r="S1" s="111"/>
      <c r="T1" s="111"/>
      <c r="U1" s="111"/>
      <c r="V1" s="111"/>
      <c r="W1" s="111"/>
      <c r="X1" s="111"/>
      <c r="Y1" s="111"/>
      <c r="Z1" s="111"/>
      <c r="AA1" s="112"/>
    </row>
    <row r="2" spans="1:28" x14ac:dyDescent="0.25">
      <c r="A2" s="125"/>
      <c r="B2" s="126"/>
      <c r="C2" s="127"/>
      <c r="D2" s="115"/>
      <c r="E2" s="116"/>
      <c r="F2" s="116"/>
      <c r="G2" s="116"/>
      <c r="H2" s="116"/>
      <c r="I2" s="116"/>
      <c r="J2" s="116"/>
      <c r="K2" s="116"/>
      <c r="L2" s="116"/>
      <c r="M2" s="116"/>
      <c r="N2" s="116"/>
      <c r="O2" s="116"/>
      <c r="P2" s="110" t="s">
        <v>508</v>
      </c>
      <c r="Q2" s="111"/>
      <c r="R2" s="111"/>
      <c r="S2" s="111"/>
      <c r="T2" s="111"/>
      <c r="U2" s="111"/>
      <c r="V2" s="111"/>
      <c r="W2" s="111"/>
      <c r="X2" s="111"/>
      <c r="Y2" s="111"/>
      <c r="Z2" s="111"/>
      <c r="AA2" s="112"/>
    </row>
    <row r="3" spans="1:28" ht="25.5" x14ac:dyDescent="0.25">
      <c r="A3" s="125"/>
      <c r="B3" s="126"/>
      <c r="C3" s="127"/>
      <c r="D3" s="117" t="s">
        <v>1</v>
      </c>
      <c r="E3" s="118"/>
      <c r="F3" s="118"/>
      <c r="G3" s="118"/>
      <c r="H3" s="118"/>
      <c r="I3" s="118"/>
      <c r="J3" s="118"/>
      <c r="K3" s="118"/>
      <c r="L3" s="118"/>
      <c r="M3" s="118"/>
      <c r="N3" s="118"/>
      <c r="O3" s="118"/>
      <c r="P3" s="110" t="s">
        <v>2</v>
      </c>
      <c r="Q3" s="111"/>
      <c r="R3" s="111"/>
      <c r="S3" s="111"/>
      <c r="T3" s="111"/>
      <c r="U3" s="111"/>
      <c r="V3" s="111"/>
      <c r="W3" s="111"/>
      <c r="X3" s="111"/>
      <c r="Y3" s="111"/>
      <c r="Z3" s="111"/>
      <c r="AA3" s="112"/>
    </row>
    <row r="4" spans="1:28" ht="25.5" x14ac:dyDescent="0.25">
      <c r="A4" s="128"/>
      <c r="B4" s="129"/>
      <c r="C4" s="130"/>
      <c r="D4" s="117" t="s">
        <v>466</v>
      </c>
      <c r="E4" s="118"/>
      <c r="F4" s="118"/>
      <c r="G4" s="118"/>
      <c r="H4" s="118"/>
      <c r="I4" s="118"/>
      <c r="J4" s="118"/>
      <c r="K4" s="118"/>
      <c r="L4" s="118"/>
      <c r="M4" s="118"/>
      <c r="N4" s="118"/>
      <c r="O4" s="118"/>
      <c r="P4" s="119" t="s">
        <v>467</v>
      </c>
      <c r="Q4" s="120"/>
      <c r="R4" s="120"/>
      <c r="S4" s="120"/>
      <c r="T4" s="120"/>
      <c r="U4" s="120"/>
      <c r="V4" s="120"/>
      <c r="W4" s="120"/>
      <c r="X4" s="120"/>
      <c r="Y4" s="120"/>
      <c r="Z4" s="120"/>
      <c r="AA4" s="121"/>
    </row>
    <row r="5" spans="1:28" s="4" customFormat="1" ht="27.75" thickBot="1" x14ac:dyDescent="0.3">
      <c r="A5" s="131" t="s">
        <v>3</v>
      </c>
      <c r="B5" s="131"/>
      <c r="C5" s="131"/>
      <c r="D5" s="132" t="s">
        <v>4</v>
      </c>
      <c r="E5" s="132"/>
      <c r="F5" s="132"/>
      <c r="G5" s="132"/>
      <c r="H5" s="132"/>
      <c r="I5" s="106" t="s">
        <v>5</v>
      </c>
      <c r="J5" s="106"/>
      <c r="K5" s="106"/>
      <c r="L5" s="106"/>
      <c r="M5" s="106"/>
      <c r="N5" s="106"/>
      <c r="O5" s="106"/>
      <c r="P5" s="107" t="s">
        <v>6</v>
      </c>
      <c r="Q5" s="108"/>
      <c r="R5" s="108"/>
      <c r="S5" s="108"/>
      <c r="T5" s="108"/>
      <c r="U5" s="108"/>
      <c r="V5" s="108"/>
      <c r="W5" s="108"/>
      <c r="X5" s="108"/>
      <c r="Y5" s="108"/>
      <c r="Z5" s="108"/>
      <c r="AA5" s="109"/>
      <c r="AB5" s="3"/>
    </row>
    <row r="6" spans="1:28" ht="66" customHeight="1" thickBot="1" x14ac:dyDescent="0.3">
      <c r="A6" s="133" t="s">
        <v>7</v>
      </c>
      <c r="B6" s="65" t="s">
        <v>8</v>
      </c>
      <c r="C6" s="65" t="s">
        <v>9</v>
      </c>
      <c r="D6" s="134" t="s">
        <v>10</v>
      </c>
      <c r="E6" s="134" t="s">
        <v>11</v>
      </c>
      <c r="F6" s="134" t="s">
        <v>12</v>
      </c>
      <c r="G6" s="134" t="s">
        <v>13</v>
      </c>
      <c r="H6" s="134" t="s">
        <v>14</v>
      </c>
      <c r="I6" s="65" t="s">
        <v>15</v>
      </c>
      <c r="J6" s="5" t="s">
        <v>16</v>
      </c>
      <c r="K6" s="5" t="s">
        <v>17</v>
      </c>
      <c r="L6" s="5" t="s">
        <v>18</v>
      </c>
      <c r="M6" s="5" t="s">
        <v>19</v>
      </c>
      <c r="N6" s="5" t="s">
        <v>20</v>
      </c>
      <c r="O6" s="6" t="s">
        <v>21</v>
      </c>
      <c r="P6" s="63">
        <v>45292</v>
      </c>
      <c r="Q6" s="63">
        <v>45323</v>
      </c>
      <c r="R6" s="63">
        <v>45352</v>
      </c>
      <c r="S6" s="63">
        <v>45383</v>
      </c>
      <c r="T6" s="63">
        <v>45413</v>
      </c>
      <c r="U6" s="63">
        <v>45444</v>
      </c>
      <c r="V6" s="63">
        <v>45474</v>
      </c>
      <c r="W6" s="63">
        <v>45505</v>
      </c>
      <c r="X6" s="63">
        <v>45536</v>
      </c>
      <c r="Y6" s="63">
        <v>45566</v>
      </c>
      <c r="Z6" s="63">
        <v>45597</v>
      </c>
      <c r="AA6" s="64">
        <v>45627</v>
      </c>
    </row>
    <row r="7" spans="1:28" ht="66" x14ac:dyDescent="0.25">
      <c r="A7" s="135">
        <v>1</v>
      </c>
      <c r="B7" s="136" t="s">
        <v>22</v>
      </c>
      <c r="C7" s="137" t="s">
        <v>23</v>
      </c>
      <c r="D7" s="138" t="s">
        <v>24</v>
      </c>
      <c r="E7" s="67" t="s">
        <v>25</v>
      </c>
      <c r="F7" s="80" t="s">
        <v>26</v>
      </c>
      <c r="G7" s="139">
        <v>0.95</v>
      </c>
      <c r="H7" s="138" t="s">
        <v>27</v>
      </c>
      <c r="I7" s="67" t="s">
        <v>28</v>
      </c>
      <c r="J7" s="67" t="s">
        <v>29</v>
      </c>
      <c r="K7" s="95">
        <v>1</v>
      </c>
      <c r="L7" s="66" t="s">
        <v>30</v>
      </c>
      <c r="M7" s="67" t="s">
        <v>31</v>
      </c>
      <c r="N7" s="67" t="s">
        <v>32</v>
      </c>
      <c r="O7" s="68" t="s">
        <v>33</v>
      </c>
      <c r="P7" s="7"/>
      <c r="Q7" s="8"/>
      <c r="R7" s="9"/>
      <c r="S7" s="10"/>
      <c r="T7" s="11"/>
      <c r="U7" s="12"/>
      <c r="V7" s="13"/>
      <c r="W7" s="11"/>
      <c r="X7" s="12"/>
      <c r="Y7" s="10"/>
      <c r="Z7" s="11"/>
      <c r="AA7" s="12"/>
    </row>
    <row r="8" spans="1:28" ht="66" x14ac:dyDescent="0.25">
      <c r="A8" s="140">
        <v>1</v>
      </c>
      <c r="B8" s="141" t="s">
        <v>22</v>
      </c>
      <c r="C8" s="142" t="s">
        <v>34</v>
      </c>
      <c r="D8" s="72" t="s">
        <v>24</v>
      </c>
      <c r="E8" s="21" t="s">
        <v>25</v>
      </c>
      <c r="F8" s="69" t="s">
        <v>26</v>
      </c>
      <c r="G8" s="143">
        <v>0.95</v>
      </c>
      <c r="H8" s="72" t="s">
        <v>27</v>
      </c>
      <c r="I8" s="21" t="s">
        <v>28</v>
      </c>
      <c r="J8" s="21" t="s">
        <v>29</v>
      </c>
      <c r="K8" s="96">
        <v>1</v>
      </c>
      <c r="L8" s="21" t="s">
        <v>35</v>
      </c>
      <c r="M8" s="21" t="s">
        <v>36</v>
      </c>
      <c r="N8" s="21" t="s">
        <v>37</v>
      </c>
      <c r="O8" s="24" t="s">
        <v>38</v>
      </c>
      <c r="P8" s="14"/>
      <c r="Q8" s="15"/>
      <c r="R8" s="16"/>
      <c r="S8" s="17"/>
      <c r="T8" s="18"/>
      <c r="U8" s="19"/>
      <c r="V8" s="17"/>
      <c r="W8" s="20"/>
      <c r="X8" s="19"/>
      <c r="Y8" s="17"/>
      <c r="Z8" s="18"/>
      <c r="AA8" s="19"/>
    </row>
    <row r="9" spans="1:28" ht="99" x14ac:dyDescent="0.25">
      <c r="A9" s="140">
        <v>1</v>
      </c>
      <c r="B9" s="141" t="s">
        <v>22</v>
      </c>
      <c r="C9" s="142" t="s">
        <v>39</v>
      </c>
      <c r="D9" s="72" t="s">
        <v>24</v>
      </c>
      <c r="E9" s="21" t="s">
        <v>25</v>
      </c>
      <c r="F9" s="69" t="s">
        <v>26</v>
      </c>
      <c r="G9" s="143">
        <v>0.95</v>
      </c>
      <c r="H9" s="72" t="s">
        <v>27</v>
      </c>
      <c r="I9" s="21" t="s">
        <v>28</v>
      </c>
      <c r="J9" s="21" t="s">
        <v>29</v>
      </c>
      <c r="K9" s="97">
        <v>1</v>
      </c>
      <c r="L9" s="21" t="s">
        <v>40</v>
      </c>
      <c r="M9" s="21" t="s">
        <v>41</v>
      </c>
      <c r="N9" s="21" t="s">
        <v>42</v>
      </c>
      <c r="O9" s="24" t="s">
        <v>38</v>
      </c>
      <c r="P9" s="17"/>
      <c r="Q9" s="18"/>
      <c r="R9" s="22"/>
      <c r="S9" s="14"/>
      <c r="T9" s="15"/>
      <c r="U9" s="22"/>
      <c r="V9" s="14"/>
      <c r="W9" s="15"/>
      <c r="X9" s="22"/>
      <c r="Y9" s="14"/>
      <c r="Z9" s="15"/>
      <c r="AA9" s="22"/>
    </row>
    <row r="10" spans="1:28" ht="66" x14ac:dyDescent="0.25">
      <c r="A10" s="140">
        <v>1</v>
      </c>
      <c r="B10" s="141" t="s">
        <v>22</v>
      </c>
      <c r="C10" s="142" t="s">
        <v>43</v>
      </c>
      <c r="D10" s="72" t="s">
        <v>24</v>
      </c>
      <c r="E10" s="21" t="s">
        <v>25</v>
      </c>
      <c r="F10" s="69" t="s">
        <v>26</v>
      </c>
      <c r="G10" s="143">
        <v>0.95</v>
      </c>
      <c r="H10" s="72" t="s">
        <v>27</v>
      </c>
      <c r="I10" s="21" t="s">
        <v>28</v>
      </c>
      <c r="J10" s="21" t="s">
        <v>29</v>
      </c>
      <c r="K10" s="96">
        <v>1</v>
      </c>
      <c r="L10" s="21" t="s">
        <v>44</v>
      </c>
      <c r="M10" s="21" t="s">
        <v>45</v>
      </c>
      <c r="N10" s="21" t="s">
        <v>46</v>
      </c>
      <c r="O10" s="24" t="s">
        <v>38</v>
      </c>
      <c r="P10" s="17"/>
      <c r="Q10" s="18"/>
      <c r="R10" s="19"/>
      <c r="S10" s="17"/>
      <c r="T10" s="18"/>
      <c r="U10" s="22"/>
      <c r="V10" s="17"/>
      <c r="W10" s="18"/>
      <c r="X10" s="19"/>
      <c r="Y10" s="17"/>
      <c r="Z10" s="18"/>
      <c r="AA10" s="19"/>
    </row>
    <row r="11" spans="1:28" ht="66" x14ac:dyDescent="0.25">
      <c r="A11" s="140">
        <v>2</v>
      </c>
      <c r="B11" s="141" t="s">
        <v>47</v>
      </c>
      <c r="C11" s="142" t="s">
        <v>48</v>
      </c>
      <c r="D11" s="72" t="s">
        <v>24</v>
      </c>
      <c r="E11" s="21" t="s">
        <v>25</v>
      </c>
      <c r="F11" s="69" t="s">
        <v>26</v>
      </c>
      <c r="G11" s="143">
        <v>0.95</v>
      </c>
      <c r="H11" s="72" t="s">
        <v>27</v>
      </c>
      <c r="I11" s="21" t="s">
        <v>28</v>
      </c>
      <c r="J11" s="21" t="s">
        <v>29</v>
      </c>
      <c r="K11" s="95">
        <v>1</v>
      </c>
      <c r="L11" s="66" t="s">
        <v>49</v>
      </c>
      <c r="M11" s="67" t="s">
        <v>50</v>
      </c>
      <c r="N11" s="67" t="s">
        <v>49</v>
      </c>
      <c r="O11" s="68" t="s">
        <v>38</v>
      </c>
      <c r="P11" s="23"/>
      <c r="Q11" s="18"/>
      <c r="R11" s="16"/>
      <c r="S11" s="14"/>
      <c r="T11" s="15"/>
      <c r="U11" s="16"/>
      <c r="V11" s="14"/>
      <c r="W11" s="15"/>
      <c r="X11" s="16"/>
      <c r="Y11" s="14"/>
      <c r="Z11" s="15"/>
      <c r="AA11" s="16"/>
    </row>
    <row r="12" spans="1:28" ht="66" x14ac:dyDescent="0.25">
      <c r="A12" s="140">
        <v>2</v>
      </c>
      <c r="B12" s="141" t="s">
        <v>47</v>
      </c>
      <c r="C12" s="142" t="s">
        <v>51</v>
      </c>
      <c r="D12" s="72" t="s">
        <v>24</v>
      </c>
      <c r="E12" s="21" t="s">
        <v>25</v>
      </c>
      <c r="F12" s="69" t="s">
        <v>26</v>
      </c>
      <c r="G12" s="143">
        <v>0.95</v>
      </c>
      <c r="H12" s="72" t="s">
        <v>27</v>
      </c>
      <c r="I12" s="21" t="s">
        <v>28</v>
      </c>
      <c r="J12" s="21" t="s">
        <v>29</v>
      </c>
      <c r="K12" s="96">
        <v>1</v>
      </c>
      <c r="L12" s="69" t="s">
        <v>52</v>
      </c>
      <c r="M12" s="21" t="s">
        <v>53</v>
      </c>
      <c r="N12" s="21" t="s">
        <v>54</v>
      </c>
      <c r="O12" s="24" t="s">
        <v>38</v>
      </c>
      <c r="P12" s="17"/>
      <c r="Q12" s="20"/>
      <c r="R12" s="19"/>
      <c r="S12" s="17"/>
      <c r="T12" s="18"/>
      <c r="U12" s="19"/>
      <c r="V12" s="17"/>
      <c r="W12" s="18"/>
      <c r="X12" s="19"/>
      <c r="Y12" s="17"/>
      <c r="Z12" s="18"/>
      <c r="AA12" s="19"/>
    </row>
    <row r="13" spans="1:28" ht="66" x14ac:dyDescent="0.25">
      <c r="A13" s="140">
        <v>2</v>
      </c>
      <c r="B13" s="141" t="s">
        <v>47</v>
      </c>
      <c r="C13" s="142" t="s">
        <v>55</v>
      </c>
      <c r="D13" s="72" t="s">
        <v>24</v>
      </c>
      <c r="E13" s="21" t="s">
        <v>25</v>
      </c>
      <c r="F13" s="69" t="s">
        <v>26</v>
      </c>
      <c r="G13" s="143">
        <v>0.95</v>
      </c>
      <c r="H13" s="72" t="s">
        <v>27</v>
      </c>
      <c r="I13" s="21" t="s">
        <v>28</v>
      </c>
      <c r="J13" s="21" t="s">
        <v>29</v>
      </c>
      <c r="K13" s="97">
        <v>1</v>
      </c>
      <c r="L13" s="21" t="s">
        <v>56</v>
      </c>
      <c r="M13" s="21" t="s">
        <v>57</v>
      </c>
      <c r="N13" s="21" t="s">
        <v>58</v>
      </c>
      <c r="O13" s="24" t="s">
        <v>59</v>
      </c>
      <c r="P13" s="14"/>
      <c r="Q13" s="18"/>
      <c r="R13" s="22"/>
      <c r="S13" s="14"/>
      <c r="T13" s="15"/>
      <c r="U13" s="22"/>
      <c r="V13" s="14"/>
      <c r="W13" s="15"/>
      <c r="X13" s="22"/>
      <c r="Y13" s="14"/>
      <c r="Z13" s="15"/>
      <c r="AA13" s="22"/>
    </row>
    <row r="14" spans="1:28" ht="66" x14ac:dyDescent="0.25">
      <c r="A14" s="140">
        <v>3</v>
      </c>
      <c r="B14" s="141" t="s">
        <v>60</v>
      </c>
      <c r="C14" s="142" t="s">
        <v>61</v>
      </c>
      <c r="D14" s="72" t="s">
        <v>24</v>
      </c>
      <c r="E14" s="21" t="s">
        <v>25</v>
      </c>
      <c r="F14" s="69" t="s">
        <v>26</v>
      </c>
      <c r="G14" s="143">
        <v>0.95</v>
      </c>
      <c r="H14" s="72" t="s">
        <v>27</v>
      </c>
      <c r="I14" s="21" t="s">
        <v>28</v>
      </c>
      <c r="J14" s="21" t="s">
        <v>29</v>
      </c>
      <c r="K14" s="95">
        <v>1</v>
      </c>
      <c r="L14" s="66" t="s">
        <v>62</v>
      </c>
      <c r="M14" s="67" t="s">
        <v>63</v>
      </c>
      <c r="N14" s="67" t="s">
        <v>64</v>
      </c>
      <c r="O14" s="68" t="s">
        <v>38</v>
      </c>
      <c r="P14" s="23"/>
      <c r="Q14" s="18"/>
      <c r="R14" s="16"/>
      <c r="S14" s="14"/>
      <c r="T14" s="15"/>
      <c r="U14" s="16"/>
      <c r="V14" s="14"/>
      <c r="W14" s="15"/>
      <c r="X14" s="16"/>
      <c r="Y14" s="14"/>
      <c r="Z14" s="15"/>
      <c r="AA14" s="16"/>
    </row>
    <row r="15" spans="1:28" ht="66" x14ac:dyDescent="0.25">
      <c r="A15" s="140">
        <v>3</v>
      </c>
      <c r="B15" s="141" t="s">
        <v>60</v>
      </c>
      <c r="C15" s="142" t="s">
        <v>65</v>
      </c>
      <c r="D15" s="72" t="s">
        <v>24</v>
      </c>
      <c r="E15" s="21" t="s">
        <v>25</v>
      </c>
      <c r="F15" s="69" t="s">
        <v>26</v>
      </c>
      <c r="G15" s="143">
        <v>0.95</v>
      </c>
      <c r="H15" s="72" t="s">
        <v>27</v>
      </c>
      <c r="I15" s="21" t="s">
        <v>28</v>
      </c>
      <c r="J15" s="21" t="s">
        <v>29</v>
      </c>
      <c r="K15" s="96">
        <v>1</v>
      </c>
      <c r="L15" s="69" t="s">
        <v>66</v>
      </c>
      <c r="M15" s="21" t="s">
        <v>67</v>
      </c>
      <c r="N15" s="21" t="s">
        <v>68</v>
      </c>
      <c r="O15" s="24" t="s">
        <v>38</v>
      </c>
      <c r="P15" s="17"/>
      <c r="Q15" s="20"/>
      <c r="R15" s="19"/>
      <c r="S15" s="17"/>
      <c r="T15" s="18"/>
      <c r="U15" s="19"/>
      <c r="V15" s="17"/>
      <c r="W15" s="18"/>
      <c r="X15" s="19"/>
      <c r="Y15" s="17"/>
      <c r="Z15" s="18"/>
      <c r="AA15" s="19"/>
    </row>
    <row r="16" spans="1:28" ht="66" x14ac:dyDescent="0.25">
      <c r="A16" s="140">
        <v>3</v>
      </c>
      <c r="B16" s="141" t="s">
        <v>60</v>
      </c>
      <c r="C16" s="142" t="s">
        <v>69</v>
      </c>
      <c r="D16" s="72" t="s">
        <v>24</v>
      </c>
      <c r="E16" s="21" t="s">
        <v>25</v>
      </c>
      <c r="F16" s="69" t="s">
        <v>26</v>
      </c>
      <c r="G16" s="143">
        <v>0.95</v>
      </c>
      <c r="H16" s="72" t="s">
        <v>27</v>
      </c>
      <c r="I16" s="21" t="s">
        <v>28</v>
      </c>
      <c r="J16" s="21" t="s">
        <v>29</v>
      </c>
      <c r="K16" s="97">
        <v>1</v>
      </c>
      <c r="L16" s="21" t="s">
        <v>70</v>
      </c>
      <c r="M16" s="21" t="s">
        <v>71</v>
      </c>
      <c r="N16" s="21" t="s">
        <v>72</v>
      </c>
      <c r="O16" s="24" t="s">
        <v>59</v>
      </c>
      <c r="P16" s="14"/>
      <c r="Q16" s="18"/>
      <c r="R16" s="22"/>
      <c r="S16" s="14"/>
      <c r="T16" s="15"/>
      <c r="U16" s="22"/>
      <c r="V16" s="14"/>
      <c r="W16" s="15"/>
      <c r="X16" s="22"/>
      <c r="Y16" s="14"/>
      <c r="Z16" s="15"/>
      <c r="AA16" s="22"/>
    </row>
    <row r="17" spans="1:28" ht="66" x14ac:dyDescent="0.25">
      <c r="A17" s="140">
        <v>4</v>
      </c>
      <c r="B17" s="141" t="s">
        <v>73</v>
      </c>
      <c r="C17" s="142" t="s">
        <v>74</v>
      </c>
      <c r="D17" s="72" t="s">
        <v>24</v>
      </c>
      <c r="E17" s="21" t="s">
        <v>25</v>
      </c>
      <c r="F17" s="69" t="s">
        <v>26</v>
      </c>
      <c r="G17" s="143">
        <v>0.95</v>
      </c>
      <c r="H17" s="72" t="s">
        <v>27</v>
      </c>
      <c r="I17" s="21" t="s">
        <v>28</v>
      </c>
      <c r="J17" s="21" t="s">
        <v>29</v>
      </c>
      <c r="K17" s="95">
        <v>1</v>
      </c>
      <c r="L17" s="66" t="s">
        <v>75</v>
      </c>
      <c r="M17" s="67" t="s">
        <v>76</v>
      </c>
      <c r="N17" s="67" t="s">
        <v>77</v>
      </c>
      <c r="O17" s="68" t="s">
        <v>38</v>
      </c>
      <c r="P17" s="23"/>
      <c r="Q17" s="18"/>
      <c r="R17" s="16"/>
      <c r="S17" s="14"/>
      <c r="T17" s="15"/>
      <c r="U17" s="16"/>
      <c r="V17" s="14"/>
      <c r="W17" s="15"/>
      <c r="X17" s="16"/>
      <c r="Y17" s="14"/>
      <c r="Z17" s="15"/>
      <c r="AA17" s="16"/>
    </row>
    <row r="18" spans="1:28" ht="66" x14ac:dyDescent="0.25">
      <c r="A18" s="140">
        <v>4</v>
      </c>
      <c r="B18" s="141" t="s">
        <v>73</v>
      </c>
      <c r="C18" s="142" t="s">
        <v>78</v>
      </c>
      <c r="D18" s="72" t="s">
        <v>24</v>
      </c>
      <c r="E18" s="21" t="s">
        <v>25</v>
      </c>
      <c r="F18" s="69" t="s">
        <v>26</v>
      </c>
      <c r="G18" s="143">
        <v>0.95</v>
      </c>
      <c r="H18" s="72" t="s">
        <v>27</v>
      </c>
      <c r="I18" s="21" t="s">
        <v>28</v>
      </c>
      <c r="J18" s="21" t="s">
        <v>29</v>
      </c>
      <c r="K18" s="96">
        <v>1</v>
      </c>
      <c r="L18" s="69" t="s">
        <v>79</v>
      </c>
      <c r="M18" s="21" t="s">
        <v>80</v>
      </c>
      <c r="N18" s="21" t="s">
        <v>81</v>
      </c>
      <c r="O18" s="24" t="s">
        <v>38</v>
      </c>
      <c r="P18" s="17"/>
      <c r="Q18" s="20"/>
      <c r="R18" s="19"/>
      <c r="S18" s="17"/>
      <c r="T18" s="18"/>
      <c r="U18" s="19"/>
      <c r="V18" s="17"/>
      <c r="W18" s="18"/>
      <c r="X18" s="19"/>
      <c r="Y18" s="17"/>
      <c r="Z18" s="18"/>
      <c r="AA18" s="19"/>
    </row>
    <row r="19" spans="1:28" ht="66" x14ac:dyDescent="0.25">
      <c r="A19" s="140">
        <v>4</v>
      </c>
      <c r="B19" s="141" t="s">
        <v>73</v>
      </c>
      <c r="C19" s="142" t="s">
        <v>82</v>
      </c>
      <c r="D19" s="72" t="s">
        <v>450</v>
      </c>
      <c r="E19" s="21" t="s">
        <v>25</v>
      </c>
      <c r="F19" s="69" t="s">
        <v>26</v>
      </c>
      <c r="G19" s="143">
        <v>1.95</v>
      </c>
      <c r="H19" s="72" t="s">
        <v>27</v>
      </c>
      <c r="I19" s="21" t="s">
        <v>28</v>
      </c>
      <c r="J19" s="21" t="s">
        <v>29</v>
      </c>
      <c r="K19" s="96">
        <v>1</v>
      </c>
      <c r="L19" s="69" t="s">
        <v>83</v>
      </c>
      <c r="M19" s="21" t="s">
        <v>84</v>
      </c>
      <c r="N19" s="21" t="s">
        <v>85</v>
      </c>
      <c r="O19" s="24" t="s">
        <v>38</v>
      </c>
      <c r="P19" s="25"/>
      <c r="Q19" s="18"/>
      <c r="R19" s="19"/>
      <c r="S19" s="17"/>
      <c r="T19" s="18"/>
      <c r="U19" s="19"/>
      <c r="V19" s="17"/>
      <c r="W19" s="18"/>
      <c r="X19" s="19"/>
      <c r="Y19" s="17"/>
      <c r="Z19" s="18"/>
      <c r="AA19" s="19"/>
    </row>
    <row r="20" spans="1:28" ht="66" x14ac:dyDescent="0.25">
      <c r="A20" s="140">
        <v>4</v>
      </c>
      <c r="B20" s="141" t="s">
        <v>73</v>
      </c>
      <c r="C20" s="142" t="s">
        <v>86</v>
      </c>
      <c r="D20" s="72" t="s">
        <v>24</v>
      </c>
      <c r="E20" s="21" t="s">
        <v>25</v>
      </c>
      <c r="F20" s="69" t="s">
        <v>26</v>
      </c>
      <c r="G20" s="143">
        <v>0.95</v>
      </c>
      <c r="H20" s="72" t="s">
        <v>27</v>
      </c>
      <c r="I20" s="21" t="s">
        <v>28</v>
      </c>
      <c r="J20" s="21" t="s">
        <v>29</v>
      </c>
      <c r="K20" s="97">
        <v>0.88</v>
      </c>
      <c r="L20" s="21" t="s">
        <v>87</v>
      </c>
      <c r="M20" s="21" t="s">
        <v>88</v>
      </c>
      <c r="N20" s="21" t="s">
        <v>89</v>
      </c>
      <c r="O20" s="24" t="s">
        <v>59</v>
      </c>
      <c r="P20" s="14"/>
      <c r="Q20" s="20"/>
      <c r="R20" s="22"/>
      <c r="S20" s="23"/>
      <c r="T20" s="26"/>
      <c r="U20" s="22"/>
      <c r="V20" s="23"/>
      <c r="W20" s="26"/>
      <c r="X20" s="22"/>
      <c r="Y20" s="23"/>
      <c r="Z20" s="15"/>
      <c r="AA20" s="16"/>
    </row>
    <row r="21" spans="1:28" ht="82.5" x14ac:dyDescent="0.25">
      <c r="A21" s="140">
        <v>5</v>
      </c>
      <c r="B21" s="141" t="s">
        <v>90</v>
      </c>
      <c r="C21" s="142" t="s">
        <v>91</v>
      </c>
      <c r="D21" s="72" t="s">
        <v>92</v>
      </c>
      <c r="E21" s="21" t="s">
        <v>93</v>
      </c>
      <c r="F21" s="69" t="s">
        <v>94</v>
      </c>
      <c r="G21" s="144">
        <v>1</v>
      </c>
      <c r="H21" s="72" t="s">
        <v>95</v>
      </c>
      <c r="I21" s="21" t="s">
        <v>96</v>
      </c>
      <c r="J21" s="21" t="s">
        <v>97</v>
      </c>
      <c r="K21" s="96">
        <v>1</v>
      </c>
      <c r="L21" s="70" t="s">
        <v>98</v>
      </c>
      <c r="M21" s="70" t="s">
        <v>99</v>
      </c>
      <c r="N21" s="21" t="s">
        <v>469</v>
      </c>
      <c r="O21" s="24" t="s">
        <v>100</v>
      </c>
      <c r="P21" s="25"/>
      <c r="Q21" s="18"/>
      <c r="R21" s="19"/>
      <c r="S21" s="17"/>
      <c r="T21" s="18"/>
      <c r="U21" s="19"/>
      <c r="V21" s="17"/>
      <c r="W21" s="18"/>
      <c r="X21" s="19"/>
      <c r="Y21" s="17"/>
      <c r="Z21" s="18"/>
      <c r="AA21" s="19"/>
      <c r="AB21" s="2"/>
    </row>
    <row r="22" spans="1:28" ht="82.5" x14ac:dyDescent="0.25">
      <c r="A22" s="140">
        <v>5</v>
      </c>
      <c r="B22" s="141" t="s">
        <v>90</v>
      </c>
      <c r="C22" s="142" t="s">
        <v>101</v>
      </c>
      <c r="D22" s="72" t="s">
        <v>92</v>
      </c>
      <c r="E22" s="21" t="s">
        <v>93</v>
      </c>
      <c r="F22" s="69" t="s">
        <v>94</v>
      </c>
      <c r="G22" s="144">
        <v>1</v>
      </c>
      <c r="H22" s="72" t="s">
        <v>95</v>
      </c>
      <c r="I22" s="21" t="s">
        <v>96</v>
      </c>
      <c r="J22" s="21" t="s">
        <v>97</v>
      </c>
      <c r="K22" s="96">
        <v>1</v>
      </c>
      <c r="L22" s="70" t="s">
        <v>102</v>
      </c>
      <c r="M22" s="70" t="s">
        <v>103</v>
      </c>
      <c r="N22" s="21" t="s">
        <v>470</v>
      </c>
      <c r="O22" s="24" t="s">
        <v>100</v>
      </c>
      <c r="P22" s="25"/>
      <c r="Q22" s="18"/>
      <c r="R22" s="19"/>
      <c r="S22" s="17"/>
      <c r="T22" s="18"/>
      <c r="U22" s="19"/>
      <c r="V22" s="17"/>
      <c r="W22" s="18"/>
      <c r="X22" s="19"/>
      <c r="Y22" s="17"/>
      <c r="Z22" s="18"/>
      <c r="AA22" s="19"/>
      <c r="AB22" s="2"/>
    </row>
    <row r="23" spans="1:28" ht="82.5" x14ac:dyDescent="0.25">
      <c r="A23" s="140">
        <v>5</v>
      </c>
      <c r="B23" s="141" t="s">
        <v>90</v>
      </c>
      <c r="C23" s="142" t="s">
        <v>104</v>
      </c>
      <c r="D23" s="72" t="s">
        <v>92</v>
      </c>
      <c r="E23" s="21" t="s">
        <v>93</v>
      </c>
      <c r="F23" s="69" t="s">
        <v>94</v>
      </c>
      <c r="G23" s="144">
        <v>1</v>
      </c>
      <c r="H23" s="72" t="s">
        <v>95</v>
      </c>
      <c r="I23" s="21" t="s">
        <v>96</v>
      </c>
      <c r="J23" s="21" t="s">
        <v>97</v>
      </c>
      <c r="K23" s="96">
        <v>1</v>
      </c>
      <c r="L23" s="70" t="s">
        <v>105</v>
      </c>
      <c r="M23" s="70" t="s">
        <v>106</v>
      </c>
      <c r="N23" s="21" t="s">
        <v>107</v>
      </c>
      <c r="O23" s="24" t="s">
        <v>100</v>
      </c>
      <c r="P23" s="25"/>
      <c r="Q23" s="18"/>
      <c r="R23" s="19"/>
      <c r="S23" s="17"/>
      <c r="T23" s="18"/>
      <c r="U23" s="19"/>
      <c r="V23" s="17"/>
      <c r="W23" s="18"/>
      <c r="X23" s="19"/>
      <c r="Y23" s="17"/>
      <c r="Z23" s="18"/>
      <c r="AA23" s="19"/>
      <c r="AB23" s="2"/>
    </row>
    <row r="24" spans="1:28" ht="82.5" x14ac:dyDescent="0.25">
      <c r="A24" s="140">
        <v>5</v>
      </c>
      <c r="B24" s="141" t="s">
        <v>90</v>
      </c>
      <c r="C24" s="142" t="s">
        <v>108</v>
      </c>
      <c r="D24" s="72" t="s">
        <v>92</v>
      </c>
      <c r="E24" s="21" t="s">
        <v>93</v>
      </c>
      <c r="F24" s="69" t="s">
        <v>94</v>
      </c>
      <c r="G24" s="144">
        <v>1</v>
      </c>
      <c r="H24" s="72" t="s">
        <v>95</v>
      </c>
      <c r="I24" s="21" t="s">
        <v>96</v>
      </c>
      <c r="J24" s="21" t="s">
        <v>97</v>
      </c>
      <c r="K24" s="97">
        <v>1</v>
      </c>
      <c r="L24" s="70" t="s">
        <v>109</v>
      </c>
      <c r="M24" s="70" t="s">
        <v>110</v>
      </c>
      <c r="N24" s="70" t="s">
        <v>471</v>
      </c>
      <c r="O24" s="24" t="s">
        <v>100</v>
      </c>
      <c r="P24" s="25"/>
      <c r="Q24" s="20"/>
      <c r="R24" s="27"/>
      <c r="S24" s="25"/>
      <c r="T24" s="20"/>
      <c r="U24" s="27"/>
      <c r="V24" s="25"/>
      <c r="W24" s="20"/>
      <c r="X24" s="27"/>
      <c r="Y24" s="25"/>
      <c r="Z24" s="20"/>
      <c r="AA24" s="27"/>
      <c r="AB24" s="2"/>
    </row>
    <row r="25" spans="1:28" ht="82.5" x14ac:dyDescent="0.25">
      <c r="A25" s="140">
        <v>5</v>
      </c>
      <c r="B25" s="141" t="s">
        <v>90</v>
      </c>
      <c r="C25" s="142" t="s">
        <v>111</v>
      </c>
      <c r="D25" s="72" t="s">
        <v>92</v>
      </c>
      <c r="E25" s="21" t="s">
        <v>93</v>
      </c>
      <c r="F25" s="69" t="s">
        <v>94</v>
      </c>
      <c r="G25" s="144">
        <v>1</v>
      </c>
      <c r="H25" s="72" t="s">
        <v>95</v>
      </c>
      <c r="I25" s="21" t="s">
        <v>96</v>
      </c>
      <c r="J25" s="21" t="s">
        <v>97</v>
      </c>
      <c r="K25" s="97">
        <v>0.8</v>
      </c>
      <c r="L25" s="70" t="s">
        <v>112</v>
      </c>
      <c r="M25" s="70" t="s">
        <v>113</v>
      </c>
      <c r="N25" s="21" t="s">
        <v>114</v>
      </c>
      <c r="O25" s="24" t="s">
        <v>115</v>
      </c>
      <c r="P25" s="17"/>
      <c r="Q25" s="18"/>
      <c r="R25" s="19"/>
      <c r="S25" s="25"/>
      <c r="T25" s="18"/>
      <c r="U25" s="19"/>
      <c r="V25" s="25"/>
      <c r="W25" s="18"/>
      <c r="X25" s="19"/>
      <c r="Y25" s="25"/>
      <c r="Z25" s="18"/>
      <c r="AA25" s="19"/>
      <c r="AB25" s="2"/>
    </row>
    <row r="26" spans="1:28" ht="82.5" x14ac:dyDescent="0.25">
      <c r="A26" s="140">
        <v>6</v>
      </c>
      <c r="B26" s="141" t="s">
        <v>116</v>
      </c>
      <c r="C26" s="142" t="s">
        <v>117</v>
      </c>
      <c r="D26" s="72" t="s">
        <v>92</v>
      </c>
      <c r="E26" s="21" t="s">
        <v>93</v>
      </c>
      <c r="F26" s="69" t="s">
        <v>94</v>
      </c>
      <c r="G26" s="144">
        <v>2</v>
      </c>
      <c r="H26" s="72" t="s">
        <v>95</v>
      </c>
      <c r="I26" s="21" t="s">
        <v>96</v>
      </c>
      <c r="J26" s="21" t="s">
        <v>97</v>
      </c>
      <c r="K26" s="96">
        <v>1</v>
      </c>
      <c r="L26" s="70" t="s">
        <v>118</v>
      </c>
      <c r="M26" s="70" t="s">
        <v>119</v>
      </c>
      <c r="N26" s="21" t="s">
        <v>120</v>
      </c>
      <c r="O26" s="24" t="s">
        <v>100</v>
      </c>
      <c r="P26" s="25"/>
      <c r="Q26" s="18"/>
      <c r="R26" s="19"/>
      <c r="S26" s="17"/>
      <c r="T26" s="18"/>
      <c r="U26" s="19"/>
      <c r="V26" s="17"/>
      <c r="W26" s="18"/>
      <c r="X26" s="19"/>
      <c r="Y26" s="17"/>
      <c r="Z26" s="18"/>
      <c r="AA26" s="19"/>
      <c r="AB26" s="2"/>
    </row>
    <row r="27" spans="1:28" ht="82.5" x14ac:dyDescent="0.25">
      <c r="A27" s="140">
        <v>6</v>
      </c>
      <c r="B27" s="141" t="s">
        <v>116</v>
      </c>
      <c r="C27" s="142" t="s">
        <v>121</v>
      </c>
      <c r="D27" s="72" t="s">
        <v>92</v>
      </c>
      <c r="E27" s="21" t="s">
        <v>93</v>
      </c>
      <c r="F27" s="69" t="s">
        <v>94</v>
      </c>
      <c r="G27" s="144">
        <v>1</v>
      </c>
      <c r="H27" s="72" t="s">
        <v>95</v>
      </c>
      <c r="I27" s="21" t="s">
        <v>96</v>
      </c>
      <c r="J27" s="21" t="s">
        <v>97</v>
      </c>
      <c r="K27" s="98">
        <v>1</v>
      </c>
      <c r="L27" s="70" t="s">
        <v>122</v>
      </c>
      <c r="M27" s="70" t="s">
        <v>123</v>
      </c>
      <c r="N27" s="71" t="s">
        <v>124</v>
      </c>
      <c r="O27" s="24" t="s">
        <v>125</v>
      </c>
      <c r="P27" s="17"/>
      <c r="Q27" s="20"/>
      <c r="R27" s="19"/>
      <c r="S27" s="17"/>
      <c r="T27" s="18"/>
      <c r="U27" s="19"/>
      <c r="V27" s="17"/>
      <c r="W27" s="18"/>
      <c r="X27" s="19"/>
      <c r="Y27" s="17"/>
      <c r="Z27" s="18"/>
      <c r="AA27" s="19"/>
      <c r="AB27" s="2"/>
    </row>
    <row r="28" spans="1:28" ht="82.5" x14ac:dyDescent="0.25">
      <c r="A28" s="140">
        <v>6</v>
      </c>
      <c r="B28" s="141" t="s">
        <v>116</v>
      </c>
      <c r="C28" s="142" t="s">
        <v>126</v>
      </c>
      <c r="D28" s="72" t="s">
        <v>92</v>
      </c>
      <c r="E28" s="21" t="s">
        <v>93</v>
      </c>
      <c r="F28" s="69" t="s">
        <v>94</v>
      </c>
      <c r="G28" s="144">
        <v>1</v>
      </c>
      <c r="H28" s="72" t="s">
        <v>95</v>
      </c>
      <c r="I28" s="21" t="s">
        <v>96</v>
      </c>
      <c r="J28" s="21" t="s">
        <v>97</v>
      </c>
      <c r="K28" s="99">
        <v>1</v>
      </c>
      <c r="L28" s="70" t="s">
        <v>472</v>
      </c>
      <c r="M28" s="70" t="s">
        <v>127</v>
      </c>
      <c r="N28" s="71" t="s">
        <v>128</v>
      </c>
      <c r="O28" s="24" t="s">
        <v>125</v>
      </c>
      <c r="P28" s="17"/>
      <c r="Q28" s="18"/>
      <c r="R28" s="19"/>
      <c r="S28" s="25"/>
      <c r="T28" s="18"/>
      <c r="U28" s="19"/>
      <c r="V28" s="25"/>
      <c r="W28" s="18"/>
      <c r="X28" s="19"/>
      <c r="Y28" s="25"/>
      <c r="Z28" s="18"/>
      <c r="AA28" s="19"/>
      <c r="AB28" s="2"/>
    </row>
    <row r="29" spans="1:28" ht="66" x14ac:dyDescent="0.25">
      <c r="A29" s="140">
        <v>7</v>
      </c>
      <c r="B29" s="141" t="s">
        <v>129</v>
      </c>
      <c r="C29" s="142" t="s">
        <v>130</v>
      </c>
      <c r="D29" s="72" t="str">
        <f>+[1]GUIA!$B$25</f>
        <v>3 FORTALECER EL SISTEMA INTEGRADO DE GESTIÓN ADMINISTRATIVA QUE GARANTICE MAYOR EFICIENCIA, MEJORES RESULTADOS, ENFOCADOS EN LAS COMPETENCIAS DEL SER, LA HUMANIZACIÓN, EL SABER Y EL HACER  EN LA GESTIÓN DE SALUD.</v>
      </c>
      <c r="E29" s="21" t="str">
        <f>+[1]GUIA!$C$25</f>
        <v>3.1 GESTIÓN INTEGRAL Y DESEMPEÑO</v>
      </c>
      <c r="F29" s="69" t="str">
        <f>+[1]GUIA!$D$29</f>
        <v>3.1.4 - FORTALECIMIENTO INSTITUCIONAL A TRAVÉS DE MIPG</v>
      </c>
      <c r="G29" s="143">
        <v>0.95</v>
      </c>
      <c r="H29" s="72" t="s">
        <v>27</v>
      </c>
      <c r="I29" s="21" t="s">
        <v>28</v>
      </c>
      <c r="J29" s="21" t="s">
        <v>131</v>
      </c>
      <c r="K29" s="99">
        <v>1</v>
      </c>
      <c r="L29" s="72" t="s">
        <v>132</v>
      </c>
      <c r="M29" s="73" t="s">
        <v>133</v>
      </c>
      <c r="N29" s="21" t="s">
        <v>132</v>
      </c>
      <c r="O29" s="24" t="s">
        <v>134</v>
      </c>
      <c r="P29" s="23"/>
      <c r="Q29" s="18"/>
      <c r="R29" s="16"/>
      <c r="S29" s="14"/>
      <c r="T29" s="15"/>
      <c r="U29" s="16"/>
      <c r="V29" s="14"/>
      <c r="W29" s="15"/>
      <c r="X29" s="16"/>
      <c r="Y29" s="14"/>
      <c r="Z29" s="15"/>
      <c r="AA29" s="16"/>
      <c r="AB29" s="2"/>
    </row>
    <row r="30" spans="1:28" ht="66" x14ac:dyDescent="0.25">
      <c r="A30" s="140">
        <v>7</v>
      </c>
      <c r="B30" s="141" t="s">
        <v>129</v>
      </c>
      <c r="C30" s="142" t="s">
        <v>135</v>
      </c>
      <c r="D30" s="72" t="str">
        <f>+[1]GUIA!$B$25</f>
        <v>3 FORTALECER EL SISTEMA INTEGRADO DE GESTIÓN ADMINISTRATIVA QUE GARANTICE MAYOR EFICIENCIA, MEJORES RESULTADOS, ENFOCADOS EN LAS COMPETENCIAS DEL SER, LA HUMANIZACIÓN, EL SABER Y EL HACER  EN LA GESTIÓN DE SALUD.</v>
      </c>
      <c r="E30" s="21" t="str">
        <f>+[1]GUIA!$C$25</f>
        <v>3.1 GESTIÓN INTEGRAL Y DESEMPEÑO</v>
      </c>
      <c r="F30" s="69" t="str">
        <f>+[1]GUIA!$D$29</f>
        <v>3.1.4 - FORTALECIMIENTO INSTITUCIONAL A TRAVÉS DE MIPG</v>
      </c>
      <c r="G30" s="143">
        <v>0.95</v>
      </c>
      <c r="H30" s="72" t="s">
        <v>27</v>
      </c>
      <c r="I30" s="21" t="s">
        <v>28</v>
      </c>
      <c r="J30" s="21" t="s">
        <v>136</v>
      </c>
      <c r="K30" s="99">
        <v>1</v>
      </c>
      <c r="L30" s="72" t="s">
        <v>137</v>
      </c>
      <c r="M30" s="73" t="s">
        <v>138</v>
      </c>
      <c r="N30" s="21" t="s">
        <v>139</v>
      </c>
      <c r="O30" s="24" t="s">
        <v>134</v>
      </c>
      <c r="P30" s="17"/>
      <c r="Q30" s="20"/>
      <c r="R30" s="19"/>
      <c r="S30" s="17"/>
      <c r="T30" s="18"/>
      <c r="U30" s="19"/>
      <c r="V30" s="17"/>
      <c r="W30" s="18"/>
      <c r="X30" s="19"/>
      <c r="Y30" s="17"/>
      <c r="Z30" s="18"/>
      <c r="AA30" s="19"/>
      <c r="AB30" s="2"/>
    </row>
    <row r="31" spans="1:28" ht="66" x14ac:dyDescent="0.25">
      <c r="A31" s="140">
        <v>7</v>
      </c>
      <c r="B31" s="141" t="s">
        <v>129</v>
      </c>
      <c r="C31" s="142" t="s">
        <v>140</v>
      </c>
      <c r="D31" s="72" t="str">
        <f>+[1]GUIA!$B$25</f>
        <v>3 FORTALECER EL SISTEMA INTEGRADO DE GESTIÓN ADMINISTRATIVA QUE GARANTICE MAYOR EFICIENCIA, MEJORES RESULTADOS, ENFOCADOS EN LAS COMPETENCIAS DEL SER, LA HUMANIZACIÓN, EL SABER Y EL HACER  EN LA GESTIÓN DE SALUD.</v>
      </c>
      <c r="E31" s="21" t="str">
        <f>+[1]GUIA!$C$25</f>
        <v>3.1 GESTIÓN INTEGRAL Y DESEMPEÑO</v>
      </c>
      <c r="F31" s="69" t="str">
        <f>+[1]GUIA!$D$29</f>
        <v>3.1.4 - FORTALECIMIENTO INSTITUCIONAL A TRAVÉS DE MIPG</v>
      </c>
      <c r="G31" s="143">
        <v>0.95</v>
      </c>
      <c r="H31" s="72" t="s">
        <v>27</v>
      </c>
      <c r="I31" s="21" t="s">
        <v>28</v>
      </c>
      <c r="J31" s="21" t="s">
        <v>136</v>
      </c>
      <c r="K31" s="99">
        <v>2</v>
      </c>
      <c r="L31" s="72" t="s">
        <v>141</v>
      </c>
      <c r="M31" s="73" t="s">
        <v>142</v>
      </c>
      <c r="N31" s="21" t="s">
        <v>473</v>
      </c>
      <c r="O31" s="24" t="s">
        <v>134</v>
      </c>
      <c r="P31" s="14"/>
      <c r="Q31" s="18"/>
      <c r="R31" s="19"/>
      <c r="S31" s="14"/>
      <c r="T31" s="15"/>
      <c r="U31" s="22"/>
      <c r="V31" s="14"/>
      <c r="W31" s="15"/>
      <c r="X31" s="19"/>
      <c r="Y31" s="14"/>
      <c r="Z31" s="15"/>
      <c r="AA31" s="22"/>
      <c r="AB31" s="2"/>
    </row>
    <row r="32" spans="1:28" ht="66" x14ac:dyDescent="0.25">
      <c r="A32" s="140">
        <v>8</v>
      </c>
      <c r="B32" s="141" t="s">
        <v>143</v>
      </c>
      <c r="C32" s="142" t="s">
        <v>144</v>
      </c>
      <c r="D32" s="72" t="str">
        <f>+[1]GUIA!$B$25</f>
        <v>3 FORTALECER EL SISTEMA INTEGRADO DE GESTIÓN ADMINISTRATIVA QUE GARANTICE MAYOR EFICIENCIA, MEJORES RESULTADOS, ENFOCADOS EN LAS COMPETENCIAS DEL SER, LA HUMANIZACIÓN, EL SABER Y EL HACER  EN LA GESTIÓN DE SALUD.</v>
      </c>
      <c r="E32" s="21" t="str">
        <f>+[1]GUIA!$C$25</f>
        <v>3.1 GESTIÓN INTEGRAL Y DESEMPEÑO</v>
      </c>
      <c r="F32" s="69" t="str">
        <f>+[1]GUIA!$D$29</f>
        <v>3.1.4 - FORTALECIMIENTO INSTITUCIONAL A TRAVÉS DE MIPG</v>
      </c>
      <c r="G32" s="143">
        <v>0.95</v>
      </c>
      <c r="H32" s="72" t="s">
        <v>27</v>
      </c>
      <c r="I32" s="21" t="s">
        <v>145</v>
      </c>
      <c r="J32" s="21" t="s">
        <v>136</v>
      </c>
      <c r="K32" s="99">
        <v>1</v>
      </c>
      <c r="L32" s="72" t="s">
        <v>146</v>
      </c>
      <c r="M32" s="73" t="s">
        <v>147</v>
      </c>
      <c r="N32" s="21" t="s">
        <v>148</v>
      </c>
      <c r="O32" s="24" t="s">
        <v>134</v>
      </c>
      <c r="P32" s="23"/>
      <c r="Q32" s="18"/>
      <c r="R32" s="16"/>
      <c r="S32" s="14"/>
      <c r="T32" s="15"/>
      <c r="U32" s="16"/>
      <c r="V32" s="14"/>
      <c r="W32" s="15"/>
      <c r="X32" s="16"/>
      <c r="Y32" s="14"/>
      <c r="Z32" s="15"/>
      <c r="AA32" s="16"/>
      <c r="AB32" s="2"/>
    </row>
    <row r="33" spans="1:28" ht="66" x14ac:dyDescent="0.25">
      <c r="A33" s="140">
        <v>8</v>
      </c>
      <c r="B33" s="141" t="s">
        <v>143</v>
      </c>
      <c r="C33" s="142" t="s">
        <v>149</v>
      </c>
      <c r="D33" s="72" t="str">
        <f>+[1]GUIA!$B$25</f>
        <v>3 FORTALECER EL SISTEMA INTEGRADO DE GESTIÓN ADMINISTRATIVA QUE GARANTICE MAYOR EFICIENCIA, MEJORES RESULTADOS, ENFOCADOS EN LAS COMPETENCIAS DEL SER, LA HUMANIZACIÓN, EL SABER Y EL HACER  EN LA GESTIÓN DE SALUD.</v>
      </c>
      <c r="E33" s="21" t="str">
        <f>+[1]GUIA!$C$25</f>
        <v>3.1 GESTIÓN INTEGRAL Y DESEMPEÑO</v>
      </c>
      <c r="F33" s="69" t="str">
        <f>+[1]GUIA!$D$29</f>
        <v>3.1.4 - FORTALECIMIENTO INSTITUCIONAL A TRAVÉS DE MIPG</v>
      </c>
      <c r="G33" s="143">
        <v>0.95</v>
      </c>
      <c r="H33" s="72" t="s">
        <v>27</v>
      </c>
      <c r="I33" s="21" t="s">
        <v>145</v>
      </c>
      <c r="J33" s="21" t="s">
        <v>136</v>
      </c>
      <c r="K33" s="99">
        <v>1</v>
      </c>
      <c r="L33" s="72" t="s">
        <v>150</v>
      </c>
      <c r="M33" s="73" t="s">
        <v>151</v>
      </c>
      <c r="N33" s="21" t="s">
        <v>139</v>
      </c>
      <c r="O33" s="24" t="s">
        <v>134</v>
      </c>
      <c r="P33" s="17"/>
      <c r="Q33" s="20"/>
      <c r="R33" s="19"/>
      <c r="S33" s="17"/>
      <c r="T33" s="18"/>
      <c r="U33" s="19"/>
      <c r="V33" s="17"/>
      <c r="W33" s="18"/>
      <c r="X33" s="19"/>
      <c r="Y33" s="17"/>
      <c r="Z33" s="18"/>
      <c r="AA33" s="19"/>
      <c r="AB33" s="2"/>
    </row>
    <row r="34" spans="1:28" ht="66" x14ac:dyDescent="0.25">
      <c r="A34" s="140">
        <v>8</v>
      </c>
      <c r="B34" s="141" t="s">
        <v>143</v>
      </c>
      <c r="C34" s="142" t="s">
        <v>152</v>
      </c>
      <c r="D34" s="72" t="str">
        <f>+[1]GUIA!$B$25</f>
        <v>3 FORTALECER EL SISTEMA INTEGRADO DE GESTIÓN ADMINISTRATIVA QUE GARANTICE MAYOR EFICIENCIA, MEJORES RESULTADOS, ENFOCADOS EN LAS COMPETENCIAS DEL SER, LA HUMANIZACIÓN, EL SABER Y EL HACER  EN LA GESTIÓN DE SALUD.</v>
      </c>
      <c r="E34" s="21" t="str">
        <f>+[1]GUIA!$C$25</f>
        <v>3.1 GESTIÓN INTEGRAL Y DESEMPEÑO</v>
      </c>
      <c r="F34" s="69" t="str">
        <f>+[1]GUIA!$D$29</f>
        <v>3.1.4 - FORTALECIMIENTO INSTITUCIONAL A TRAVÉS DE MIPG</v>
      </c>
      <c r="G34" s="143">
        <v>0.95</v>
      </c>
      <c r="H34" s="72" t="s">
        <v>27</v>
      </c>
      <c r="I34" s="21" t="s">
        <v>145</v>
      </c>
      <c r="J34" s="21" t="s">
        <v>136</v>
      </c>
      <c r="K34" s="99">
        <v>4</v>
      </c>
      <c r="L34" s="72" t="s">
        <v>153</v>
      </c>
      <c r="M34" s="73" t="s">
        <v>154</v>
      </c>
      <c r="N34" s="21" t="s">
        <v>155</v>
      </c>
      <c r="O34" s="24" t="s">
        <v>134</v>
      </c>
      <c r="P34" s="14"/>
      <c r="Q34" s="18"/>
      <c r="R34" s="27"/>
      <c r="S34" s="14"/>
      <c r="T34" s="15"/>
      <c r="U34" s="22"/>
      <c r="V34" s="14"/>
      <c r="W34" s="15"/>
      <c r="X34" s="27"/>
      <c r="Y34" s="14"/>
      <c r="Z34" s="15"/>
      <c r="AA34" s="22"/>
      <c r="AB34" s="2"/>
    </row>
    <row r="35" spans="1:28" ht="66" x14ac:dyDescent="0.25">
      <c r="A35" s="140">
        <v>9</v>
      </c>
      <c r="B35" s="141" t="s">
        <v>156</v>
      </c>
      <c r="C35" s="142" t="s">
        <v>157</v>
      </c>
      <c r="D35" s="72" t="str">
        <f>+[1]GUIA!$B$25</f>
        <v>3 FORTALECER EL SISTEMA INTEGRADO DE GESTIÓN ADMINISTRATIVA QUE GARANTICE MAYOR EFICIENCIA, MEJORES RESULTADOS, ENFOCADOS EN LAS COMPETENCIAS DEL SER, LA HUMANIZACIÓN, EL SABER Y EL HACER  EN LA GESTIÓN DE SALUD.</v>
      </c>
      <c r="E35" s="21" t="str">
        <f>+[1]GUIA!$C$25</f>
        <v>3.1 GESTIÓN INTEGRAL Y DESEMPEÑO</v>
      </c>
      <c r="F35" s="69" t="str">
        <f>+[1]GUIA!$D$29</f>
        <v>3.1.4 - FORTALECIMIENTO INSTITUCIONAL A TRAVÉS DE MIPG</v>
      </c>
      <c r="G35" s="143">
        <v>0.95</v>
      </c>
      <c r="H35" s="72" t="s">
        <v>27</v>
      </c>
      <c r="I35" s="21" t="s">
        <v>145</v>
      </c>
      <c r="J35" s="21" t="s">
        <v>136</v>
      </c>
      <c r="K35" s="99">
        <v>1</v>
      </c>
      <c r="L35" s="72" t="s">
        <v>158</v>
      </c>
      <c r="M35" s="73" t="s">
        <v>159</v>
      </c>
      <c r="N35" s="21" t="s">
        <v>160</v>
      </c>
      <c r="O35" s="24" t="s">
        <v>134</v>
      </c>
      <c r="P35" s="23"/>
      <c r="Q35" s="18"/>
      <c r="R35" s="16"/>
      <c r="S35" s="14"/>
      <c r="T35" s="15"/>
      <c r="U35" s="16"/>
      <c r="V35" s="14"/>
      <c r="W35" s="15"/>
      <c r="X35" s="16"/>
      <c r="Y35" s="14"/>
      <c r="Z35" s="15"/>
      <c r="AA35" s="16"/>
      <c r="AB35" s="2"/>
    </row>
    <row r="36" spans="1:28" ht="66" x14ac:dyDescent="0.25">
      <c r="A36" s="140">
        <v>9</v>
      </c>
      <c r="B36" s="141" t="s">
        <v>156</v>
      </c>
      <c r="C36" s="142" t="s">
        <v>161</v>
      </c>
      <c r="D36" s="72" t="str">
        <f>+[1]GUIA!$B$25</f>
        <v>3 FORTALECER EL SISTEMA INTEGRADO DE GESTIÓN ADMINISTRATIVA QUE GARANTICE MAYOR EFICIENCIA, MEJORES RESULTADOS, ENFOCADOS EN LAS COMPETENCIAS DEL SER, LA HUMANIZACIÓN, EL SABER Y EL HACER  EN LA GESTIÓN DE SALUD.</v>
      </c>
      <c r="E36" s="21" t="str">
        <f>+[1]GUIA!$C$25</f>
        <v>3.1 GESTIÓN INTEGRAL Y DESEMPEÑO</v>
      </c>
      <c r="F36" s="69" t="str">
        <f>+[1]GUIA!$D$29</f>
        <v>3.1.4 - FORTALECIMIENTO INSTITUCIONAL A TRAVÉS DE MIPG</v>
      </c>
      <c r="G36" s="143">
        <v>0.95</v>
      </c>
      <c r="H36" s="72" t="s">
        <v>27</v>
      </c>
      <c r="I36" s="21" t="s">
        <v>145</v>
      </c>
      <c r="J36" s="21" t="s">
        <v>136</v>
      </c>
      <c r="K36" s="99">
        <v>1</v>
      </c>
      <c r="L36" s="72" t="s">
        <v>162</v>
      </c>
      <c r="M36" s="73" t="s">
        <v>163</v>
      </c>
      <c r="N36" s="21" t="s">
        <v>139</v>
      </c>
      <c r="O36" s="24" t="s">
        <v>134</v>
      </c>
      <c r="P36" s="17"/>
      <c r="Q36" s="20"/>
      <c r="R36" s="19"/>
      <c r="S36" s="17"/>
      <c r="T36" s="18"/>
      <c r="U36" s="19"/>
      <c r="V36" s="17"/>
      <c r="W36" s="18"/>
      <c r="X36" s="19"/>
      <c r="Y36" s="17"/>
      <c r="Z36" s="18"/>
      <c r="AA36" s="19"/>
      <c r="AB36" s="2"/>
    </row>
    <row r="37" spans="1:28" ht="66" x14ac:dyDescent="0.25">
      <c r="A37" s="140">
        <v>9</v>
      </c>
      <c r="B37" s="141" t="s">
        <v>156</v>
      </c>
      <c r="C37" s="142" t="s">
        <v>164</v>
      </c>
      <c r="D37" s="72" t="str">
        <f>+[1]GUIA!$B$25</f>
        <v>3 FORTALECER EL SISTEMA INTEGRADO DE GESTIÓN ADMINISTRATIVA QUE GARANTICE MAYOR EFICIENCIA, MEJORES RESULTADOS, ENFOCADOS EN LAS COMPETENCIAS DEL SER, LA HUMANIZACIÓN, EL SABER Y EL HACER  EN LA GESTIÓN DE SALUD.</v>
      </c>
      <c r="E37" s="21" t="str">
        <f>+[1]GUIA!$C$25</f>
        <v>3.1 GESTIÓN INTEGRAL Y DESEMPEÑO</v>
      </c>
      <c r="F37" s="69" t="str">
        <f>+[1]GUIA!$D$29</f>
        <v>3.1.4 - FORTALECIMIENTO INSTITUCIONAL A TRAVÉS DE MIPG</v>
      </c>
      <c r="G37" s="143">
        <v>0.95</v>
      </c>
      <c r="H37" s="72" t="s">
        <v>27</v>
      </c>
      <c r="I37" s="21" t="s">
        <v>145</v>
      </c>
      <c r="J37" s="21" t="s">
        <v>136</v>
      </c>
      <c r="K37" s="99">
        <v>4</v>
      </c>
      <c r="L37" s="72" t="s">
        <v>165</v>
      </c>
      <c r="M37" s="73" t="s">
        <v>166</v>
      </c>
      <c r="N37" s="21" t="s">
        <v>167</v>
      </c>
      <c r="O37" s="24" t="s">
        <v>134</v>
      </c>
      <c r="P37" s="14"/>
      <c r="Q37" s="18"/>
      <c r="R37" s="27"/>
      <c r="S37" s="14"/>
      <c r="T37" s="15"/>
      <c r="U37" s="27"/>
      <c r="V37" s="14"/>
      <c r="W37" s="15"/>
      <c r="X37" s="27"/>
      <c r="Y37" s="14"/>
      <c r="Z37" s="15"/>
      <c r="AA37" s="22"/>
      <c r="AB37" s="2"/>
    </row>
    <row r="38" spans="1:28" ht="66" x14ac:dyDescent="0.25">
      <c r="A38" s="140">
        <v>10</v>
      </c>
      <c r="B38" s="141" t="s">
        <v>168</v>
      </c>
      <c r="C38" s="142" t="s">
        <v>169</v>
      </c>
      <c r="D38" s="72" t="str">
        <f>+[1]GUIA!$B$25</f>
        <v>3 FORTALECER EL SISTEMA INTEGRADO DE GESTIÓN ADMINISTRATIVA QUE GARANTICE MAYOR EFICIENCIA, MEJORES RESULTADOS, ENFOCADOS EN LAS COMPETENCIAS DEL SER, LA HUMANIZACIÓN, EL SABER Y EL HACER  EN LA GESTIÓN DE SALUD.</v>
      </c>
      <c r="E38" s="21" t="str">
        <f>+[1]GUIA!$C$25</f>
        <v>3.1 GESTIÓN INTEGRAL Y DESEMPEÑO</v>
      </c>
      <c r="F38" s="69" t="str">
        <f>+[1]GUIA!$D$29</f>
        <v>3.1.4 - FORTALECIMIENTO INSTITUCIONAL A TRAVÉS DE MIPG</v>
      </c>
      <c r="G38" s="143">
        <v>0.95</v>
      </c>
      <c r="H38" s="72" t="s">
        <v>27</v>
      </c>
      <c r="I38" s="21" t="s">
        <v>145</v>
      </c>
      <c r="J38" s="21" t="s">
        <v>136</v>
      </c>
      <c r="K38" s="99">
        <v>1</v>
      </c>
      <c r="L38" s="72" t="s">
        <v>170</v>
      </c>
      <c r="M38" s="73" t="s">
        <v>171</v>
      </c>
      <c r="N38" s="21" t="s">
        <v>172</v>
      </c>
      <c r="O38" s="24" t="s">
        <v>134</v>
      </c>
      <c r="P38" s="23"/>
      <c r="Q38" s="18"/>
      <c r="R38" s="16"/>
      <c r="S38" s="14"/>
      <c r="T38" s="15"/>
      <c r="U38" s="16"/>
      <c r="V38" s="14"/>
      <c r="W38" s="15"/>
      <c r="X38" s="16"/>
      <c r="Y38" s="14"/>
      <c r="Z38" s="15"/>
      <c r="AA38" s="16"/>
      <c r="AB38" s="2"/>
    </row>
    <row r="39" spans="1:28" ht="66" x14ac:dyDescent="0.25">
      <c r="A39" s="140">
        <v>10</v>
      </c>
      <c r="B39" s="141" t="s">
        <v>168</v>
      </c>
      <c r="C39" s="142" t="s">
        <v>173</v>
      </c>
      <c r="D39" s="72" t="str">
        <f>+[1]GUIA!$B$25</f>
        <v>3 FORTALECER EL SISTEMA INTEGRADO DE GESTIÓN ADMINISTRATIVA QUE GARANTICE MAYOR EFICIENCIA, MEJORES RESULTADOS, ENFOCADOS EN LAS COMPETENCIAS DEL SER, LA HUMANIZACIÓN, EL SABER Y EL HACER  EN LA GESTIÓN DE SALUD.</v>
      </c>
      <c r="E39" s="21" t="str">
        <f>+[1]GUIA!$C$25</f>
        <v>3.1 GESTIÓN INTEGRAL Y DESEMPEÑO</v>
      </c>
      <c r="F39" s="69" t="str">
        <f>+[1]GUIA!$D$29</f>
        <v>3.1.4 - FORTALECIMIENTO INSTITUCIONAL A TRAVÉS DE MIPG</v>
      </c>
      <c r="G39" s="143">
        <v>0.95</v>
      </c>
      <c r="H39" s="72" t="s">
        <v>27</v>
      </c>
      <c r="I39" s="21" t="s">
        <v>145</v>
      </c>
      <c r="J39" s="21" t="s">
        <v>136</v>
      </c>
      <c r="K39" s="99">
        <v>1</v>
      </c>
      <c r="L39" s="72" t="s">
        <v>174</v>
      </c>
      <c r="M39" s="73" t="s">
        <v>175</v>
      </c>
      <c r="N39" s="21" t="s">
        <v>139</v>
      </c>
      <c r="O39" s="24" t="s">
        <v>134</v>
      </c>
      <c r="P39" s="17"/>
      <c r="Q39" s="20"/>
      <c r="R39" s="19"/>
      <c r="S39" s="17"/>
      <c r="T39" s="18"/>
      <c r="U39" s="19"/>
      <c r="V39" s="17"/>
      <c r="W39" s="18"/>
      <c r="X39" s="19"/>
      <c r="Y39" s="17"/>
      <c r="Z39" s="18"/>
      <c r="AA39" s="19"/>
      <c r="AB39" s="2"/>
    </row>
    <row r="40" spans="1:28" ht="66" x14ac:dyDescent="0.25">
      <c r="A40" s="140">
        <v>10</v>
      </c>
      <c r="B40" s="141" t="s">
        <v>168</v>
      </c>
      <c r="C40" s="142" t="s">
        <v>176</v>
      </c>
      <c r="D40" s="72" t="str">
        <f>+[1]GUIA!$B$25</f>
        <v>3 FORTALECER EL SISTEMA INTEGRADO DE GESTIÓN ADMINISTRATIVA QUE GARANTICE MAYOR EFICIENCIA, MEJORES RESULTADOS, ENFOCADOS EN LAS COMPETENCIAS DEL SER, LA HUMANIZACIÓN, EL SABER Y EL HACER  EN LA GESTIÓN DE SALUD.</v>
      </c>
      <c r="E40" s="21" t="str">
        <f>+[1]GUIA!$C$25</f>
        <v>3.1 GESTIÓN INTEGRAL Y DESEMPEÑO</v>
      </c>
      <c r="F40" s="69" t="str">
        <f>+[1]GUIA!$D$29</f>
        <v>3.1.4 - FORTALECIMIENTO INSTITUCIONAL A TRAVÉS DE MIPG</v>
      </c>
      <c r="G40" s="143">
        <v>0.95</v>
      </c>
      <c r="H40" s="72" t="s">
        <v>27</v>
      </c>
      <c r="I40" s="21" t="s">
        <v>145</v>
      </c>
      <c r="J40" s="21" t="s">
        <v>136</v>
      </c>
      <c r="K40" s="100">
        <v>0.93</v>
      </c>
      <c r="L40" s="72" t="s">
        <v>177</v>
      </c>
      <c r="M40" s="73" t="s">
        <v>178</v>
      </c>
      <c r="N40" s="21" t="s">
        <v>179</v>
      </c>
      <c r="O40" s="24" t="s">
        <v>134</v>
      </c>
      <c r="P40" s="14"/>
      <c r="Q40" s="18"/>
      <c r="R40" s="27"/>
      <c r="S40" s="14"/>
      <c r="T40" s="15"/>
      <c r="U40" s="27"/>
      <c r="V40" s="14"/>
      <c r="W40" s="15"/>
      <c r="X40" s="27"/>
      <c r="Y40" s="14"/>
      <c r="Z40" s="15"/>
      <c r="AA40" s="22"/>
      <c r="AB40" s="2"/>
    </row>
    <row r="41" spans="1:28" ht="66" x14ac:dyDescent="0.25">
      <c r="A41" s="140">
        <v>11</v>
      </c>
      <c r="B41" s="141" t="s">
        <v>180</v>
      </c>
      <c r="C41" s="142" t="s">
        <v>181</v>
      </c>
      <c r="D41" s="72" t="str">
        <f>+[1]GUIA!$B$25</f>
        <v>3 FORTALECER EL SISTEMA INTEGRADO DE GESTIÓN ADMINISTRATIVA QUE GARANTICE MAYOR EFICIENCIA, MEJORES RESULTADOS, ENFOCADOS EN LAS COMPETENCIAS DEL SER, LA HUMANIZACIÓN, EL SABER Y EL HACER  EN LA GESTIÓN DE SALUD.</v>
      </c>
      <c r="E41" s="21" t="str">
        <f>+[1]GUIA!$C$25</f>
        <v>3.1 GESTIÓN INTEGRAL Y DESEMPEÑO</v>
      </c>
      <c r="F41" s="69" t="str">
        <f>+[1]GUIA!$D$29</f>
        <v>3.1.4 - FORTALECIMIENTO INSTITUCIONAL A TRAVÉS DE MIPG</v>
      </c>
      <c r="G41" s="143">
        <v>0.95</v>
      </c>
      <c r="H41" s="72" t="s">
        <v>27</v>
      </c>
      <c r="I41" s="21" t="s">
        <v>145</v>
      </c>
      <c r="J41" s="21" t="s">
        <v>136</v>
      </c>
      <c r="K41" s="99">
        <v>1</v>
      </c>
      <c r="L41" s="72" t="s">
        <v>182</v>
      </c>
      <c r="M41" s="73" t="s">
        <v>183</v>
      </c>
      <c r="N41" s="21" t="s">
        <v>184</v>
      </c>
      <c r="O41" s="24" t="s">
        <v>134</v>
      </c>
      <c r="P41" s="23"/>
      <c r="Q41" s="18"/>
      <c r="R41" s="16"/>
      <c r="S41" s="14"/>
      <c r="T41" s="15"/>
      <c r="U41" s="16"/>
      <c r="V41" s="14"/>
      <c r="W41" s="15"/>
      <c r="X41" s="16"/>
      <c r="Y41" s="14"/>
      <c r="Z41" s="15"/>
      <c r="AA41" s="16"/>
      <c r="AB41" s="2"/>
    </row>
    <row r="42" spans="1:28" ht="66" x14ac:dyDescent="0.25">
      <c r="A42" s="140">
        <v>11</v>
      </c>
      <c r="B42" s="141" t="s">
        <v>180</v>
      </c>
      <c r="C42" s="142" t="s">
        <v>185</v>
      </c>
      <c r="D42" s="72" t="str">
        <f>+[1]GUIA!$B$25</f>
        <v>3 FORTALECER EL SISTEMA INTEGRADO DE GESTIÓN ADMINISTRATIVA QUE GARANTICE MAYOR EFICIENCIA, MEJORES RESULTADOS, ENFOCADOS EN LAS COMPETENCIAS DEL SER, LA HUMANIZACIÓN, EL SABER Y EL HACER  EN LA GESTIÓN DE SALUD.</v>
      </c>
      <c r="E42" s="21" t="str">
        <f>+[1]GUIA!$C$25</f>
        <v>3.1 GESTIÓN INTEGRAL Y DESEMPEÑO</v>
      </c>
      <c r="F42" s="69" t="str">
        <f>+[1]GUIA!$D$29</f>
        <v>3.1.4 - FORTALECIMIENTO INSTITUCIONAL A TRAVÉS DE MIPG</v>
      </c>
      <c r="G42" s="143">
        <v>0.95</v>
      </c>
      <c r="H42" s="72" t="s">
        <v>27</v>
      </c>
      <c r="I42" s="21" t="s">
        <v>145</v>
      </c>
      <c r="J42" s="21" t="s">
        <v>136</v>
      </c>
      <c r="K42" s="99">
        <v>1</v>
      </c>
      <c r="L42" s="72" t="s">
        <v>474</v>
      </c>
      <c r="M42" s="73" t="s">
        <v>186</v>
      </c>
      <c r="N42" s="21" t="s">
        <v>139</v>
      </c>
      <c r="O42" s="24" t="s">
        <v>134</v>
      </c>
      <c r="P42" s="17"/>
      <c r="Q42" s="20"/>
      <c r="R42" s="19"/>
      <c r="S42" s="17"/>
      <c r="T42" s="18"/>
      <c r="U42" s="19"/>
      <c r="V42" s="17"/>
      <c r="W42" s="18"/>
      <c r="X42" s="19"/>
      <c r="Y42" s="17"/>
      <c r="Z42" s="18"/>
      <c r="AA42" s="19"/>
      <c r="AB42" s="2"/>
    </row>
    <row r="43" spans="1:28" ht="66" x14ac:dyDescent="0.25">
      <c r="A43" s="140">
        <v>11</v>
      </c>
      <c r="B43" s="141" t="s">
        <v>180</v>
      </c>
      <c r="C43" s="142" t="s">
        <v>187</v>
      </c>
      <c r="D43" s="72" t="str">
        <f>+[1]GUIA!$B$25</f>
        <v>3 FORTALECER EL SISTEMA INTEGRADO DE GESTIÓN ADMINISTRATIVA QUE GARANTICE MAYOR EFICIENCIA, MEJORES RESULTADOS, ENFOCADOS EN LAS COMPETENCIAS DEL SER, LA HUMANIZACIÓN, EL SABER Y EL HACER  EN LA GESTIÓN DE SALUD.</v>
      </c>
      <c r="E43" s="21" t="str">
        <f>+[1]GUIA!$C$25</f>
        <v>3.1 GESTIÓN INTEGRAL Y DESEMPEÑO</v>
      </c>
      <c r="F43" s="69" t="str">
        <f>+[1]GUIA!$D$29</f>
        <v>3.1.4 - FORTALECIMIENTO INSTITUCIONAL A TRAVÉS DE MIPG</v>
      </c>
      <c r="G43" s="143">
        <v>0.95</v>
      </c>
      <c r="H43" s="72" t="s">
        <v>27</v>
      </c>
      <c r="I43" s="21" t="s">
        <v>145</v>
      </c>
      <c r="J43" s="21" t="s">
        <v>136</v>
      </c>
      <c r="K43" s="100">
        <v>0.93</v>
      </c>
      <c r="L43" s="72" t="s">
        <v>188</v>
      </c>
      <c r="M43" s="73" t="s">
        <v>189</v>
      </c>
      <c r="N43" s="21" t="s">
        <v>190</v>
      </c>
      <c r="O43" s="24" t="s">
        <v>134</v>
      </c>
      <c r="P43" s="14"/>
      <c r="Q43" s="18"/>
      <c r="R43" s="27"/>
      <c r="S43" s="14"/>
      <c r="T43" s="15"/>
      <c r="U43" s="27"/>
      <c r="V43" s="14"/>
      <c r="W43" s="15"/>
      <c r="X43" s="27"/>
      <c r="Y43" s="14"/>
      <c r="Z43" s="15"/>
      <c r="AA43" s="22"/>
      <c r="AB43" s="2"/>
    </row>
    <row r="44" spans="1:28" ht="66" x14ac:dyDescent="0.25">
      <c r="A44" s="140">
        <v>12</v>
      </c>
      <c r="B44" s="141" t="s">
        <v>191</v>
      </c>
      <c r="C44" s="142" t="s">
        <v>192</v>
      </c>
      <c r="D44" s="72" t="s">
        <v>24</v>
      </c>
      <c r="E44" s="21" t="str">
        <f>+[1]GUIA!$C$25</f>
        <v>3.1 GESTIÓN INTEGRAL Y DESEMPEÑO</v>
      </c>
      <c r="F44" s="69" t="str">
        <f>+[1]GUIA!$D$29</f>
        <v>3.1.4 - FORTALECIMIENTO INSTITUCIONAL A TRAVÉS DE MIPG</v>
      </c>
      <c r="G44" s="143">
        <v>0.95</v>
      </c>
      <c r="H44" s="72" t="s">
        <v>27</v>
      </c>
      <c r="I44" s="21" t="s">
        <v>145</v>
      </c>
      <c r="J44" s="21" t="s">
        <v>136</v>
      </c>
      <c r="K44" s="99">
        <v>1</v>
      </c>
      <c r="L44" s="72" t="s">
        <v>193</v>
      </c>
      <c r="M44" s="73" t="s">
        <v>194</v>
      </c>
      <c r="N44" s="21" t="s">
        <v>195</v>
      </c>
      <c r="O44" s="24" t="s">
        <v>196</v>
      </c>
      <c r="P44" s="23"/>
      <c r="Q44" s="18"/>
      <c r="R44" s="16"/>
      <c r="S44" s="14"/>
      <c r="T44" s="15"/>
      <c r="U44" s="16"/>
      <c r="V44" s="14"/>
      <c r="W44" s="15"/>
      <c r="X44" s="16"/>
      <c r="Y44" s="14"/>
      <c r="Z44" s="15"/>
      <c r="AA44" s="16"/>
      <c r="AB44" s="2"/>
    </row>
    <row r="45" spans="1:28" ht="66" x14ac:dyDescent="0.25">
      <c r="A45" s="140">
        <v>12</v>
      </c>
      <c r="B45" s="141" t="s">
        <v>191</v>
      </c>
      <c r="C45" s="142" t="s">
        <v>197</v>
      </c>
      <c r="D45" s="72" t="s">
        <v>24</v>
      </c>
      <c r="E45" s="21" t="str">
        <f>+[1]GUIA!$C$25</f>
        <v>3.1 GESTIÓN INTEGRAL Y DESEMPEÑO</v>
      </c>
      <c r="F45" s="69" t="str">
        <f>+[1]GUIA!$D$29</f>
        <v>3.1.4 - FORTALECIMIENTO INSTITUCIONAL A TRAVÉS DE MIPG</v>
      </c>
      <c r="G45" s="143">
        <v>0.95</v>
      </c>
      <c r="H45" s="72" t="s">
        <v>27</v>
      </c>
      <c r="I45" s="21" t="s">
        <v>145</v>
      </c>
      <c r="J45" s="21" t="s">
        <v>136</v>
      </c>
      <c r="K45" s="99">
        <v>1</v>
      </c>
      <c r="L45" s="72" t="s">
        <v>198</v>
      </c>
      <c r="M45" s="73" t="s">
        <v>199</v>
      </c>
      <c r="N45" s="21" t="s">
        <v>139</v>
      </c>
      <c r="O45" s="24" t="s">
        <v>196</v>
      </c>
      <c r="P45" s="17"/>
      <c r="Q45" s="20"/>
      <c r="R45" s="19"/>
      <c r="S45" s="17"/>
      <c r="T45" s="18"/>
      <c r="U45" s="19"/>
      <c r="V45" s="17"/>
      <c r="W45" s="18"/>
      <c r="X45" s="19"/>
      <c r="Y45" s="17"/>
      <c r="Z45" s="18"/>
      <c r="AA45" s="19"/>
      <c r="AB45" s="2"/>
    </row>
    <row r="46" spans="1:28" ht="66" x14ac:dyDescent="0.25">
      <c r="A46" s="140">
        <v>12</v>
      </c>
      <c r="B46" s="141" t="s">
        <v>191</v>
      </c>
      <c r="C46" s="142" t="s">
        <v>200</v>
      </c>
      <c r="D46" s="72" t="s">
        <v>24</v>
      </c>
      <c r="E46" s="21" t="str">
        <f>+[1]GUIA!$C$25</f>
        <v>3.1 GESTIÓN INTEGRAL Y DESEMPEÑO</v>
      </c>
      <c r="F46" s="69" t="str">
        <f>+[1]GUIA!$D$29</f>
        <v>3.1.4 - FORTALECIMIENTO INSTITUCIONAL A TRAVÉS DE MIPG</v>
      </c>
      <c r="G46" s="143">
        <v>0.95</v>
      </c>
      <c r="H46" s="72" t="s">
        <v>27</v>
      </c>
      <c r="I46" s="21" t="s">
        <v>145</v>
      </c>
      <c r="J46" s="21" t="s">
        <v>136</v>
      </c>
      <c r="K46" s="101">
        <v>0.85</v>
      </c>
      <c r="L46" s="69" t="s">
        <v>475</v>
      </c>
      <c r="M46" s="73" t="s">
        <v>201</v>
      </c>
      <c r="N46" s="21" t="s">
        <v>202</v>
      </c>
      <c r="O46" s="24" t="s">
        <v>196</v>
      </c>
      <c r="P46" s="14"/>
      <c r="Q46" s="18"/>
      <c r="R46" s="27"/>
      <c r="S46" s="14"/>
      <c r="T46" s="15"/>
      <c r="U46" s="27"/>
      <c r="V46" s="14"/>
      <c r="W46" s="15"/>
      <c r="X46" s="27"/>
      <c r="Y46" s="14"/>
      <c r="Z46" s="15"/>
      <c r="AA46" s="22"/>
      <c r="AB46" s="2"/>
    </row>
    <row r="47" spans="1:28" ht="99" x14ac:dyDescent="0.25">
      <c r="A47" s="140">
        <v>13</v>
      </c>
      <c r="B47" s="141" t="s">
        <v>203</v>
      </c>
      <c r="C47" s="142" t="s">
        <v>204</v>
      </c>
      <c r="D47" s="72" t="s">
        <v>205</v>
      </c>
      <c r="E47" s="21" t="s">
        <v>206</v>
      </c>
      <c r="F47" s="69" t="s">
        <v>207</v>
      </c>
      <c r="G47" s="143">
        <v>1</v>
      </c>
      <c r="H47" s="72" t="s">
        <v>208</v>
      </c>
      <c r="I47" s="21" t="s">
        <v>209</v>
      </c>
      <c r="J47" s="21" t="s">
        <v>476</v>
      </c>
      <c r="K47" s="102">
        <v>1</v>
      </c>
      <c r="L47" s="74" t="s">
        <v>210</v>
      </c>
      <c r="M47" s="75" t="s">
        <v>211</v>
      </c>
      <c r="N47" s="21" t="s">
        <v>212</v>
      </c>
      <c r="O47" s="24" t="s">
        <v>477</v>
      </c>
      <c r="P47" s="28"/>
      <c r="Q47" s="29"/>
      <c r="R47" s="30"/>
      <c r="S47" s="28"/>
      <c r="T47" s="31"/>
      <c r="U47" s="30"/>
      <c r="V47" s="28"/>
      <c r="W47" s="31"/>
      <c r="X47" s="30"/>
      <c r="Y47" s="28"/>
      <c r="Z47" s="32"/>
      <c r="AA47" s="30"/>
      <c r="AB47" s="2"/>
    </row>
    <row r="48" spans="1:28" ht="99" x14ac:dyDescent="0.25">
      <c r="A48" s="140">
        <v>13</v>
      </c>
      <c r="B48" s="141" t="s">
        <v>203</v>
      </c>
      <c r="C48" s="142" t="s">
        <v>213</v>
      </c>
      <c r="D48" s="72" t="s">
        <v>205</v>
      </c>
      <c r="E48" s="21" t="s">
        <v>206</v>
      </c>
      <c r="F48" s="69" t="s">
        <v>207</v>
      </c>
      <c r="G48" s="143">
        <v>1</v>
      </c>
      <c r="H48" s="72" t="s">
        <v>208</v>
      </c>
      <c r="I48" s="21" t="s">
        <v>209</v>
      </c>
      <c r="J48" s="21" t="s">
        <v>476</v>
      </c>
      <c r="K48" s="103">
        <v>1</v>
      </c>
      <c r="L48" s="74" t="s">
        <v>214</v>
      </c>
      <c r="M48" s="76" t="s">
        <v>215</v>
      </c>
      <c r="N48" s="21" t="s">
        <v>478</v>
      </c>
      <c r="O48" s="24" t="s">
        <v>477</v>
      </c>
      <c r="P48" s="28"/>
      <c r="Q48" s="32"/>
      <c r="R48" s="30"/>
      <c r="S48" s="28"/>
      <c r="T48" s="31"/>
      <c r="U48" s="33"/>
      <c r="V48" s="28"/>
      <c r="W48" s="31"/>
      <c r="X48" s="30"/>
      <c r="Y48" s="28"/>
      <c r="Z48" s="32"/>
      <c r="AA48" s="30"/>
      <c r="AB48" s="2"/>
    </row>
    <row r="49" spans="1:28" ht="99" x14ac:dyDescent="0.25">
      <c r="A49" s="140">
        <v>13</v>
      </c>
      <c r="B49" s="141" t="s">
        <v>203</v>
      </c>
      <c r="C49" s="142" t="s">
        <v>216</v>
      </c>
      <c r="D49" s="72" t="s">
        <v>205</v>
      </c>
      <c r="E49" s="21" t="s">
        <v>206</v>
      </c>
      <c r="F49" s="69" t="s">
        <v>207</v>
      </c>
      <c r="G49" s="143">
        <v>1</v>
      </c>
      <c r="H49" s="72" t="s">
        <v>208</v>
      </c>
      <c r="I49" s="21" t="s">
        <v>209</v>
      </c>
      <c r="J49" s="21" t="s">
        <v>476</v>
      </c>
      <c r="K49" s="103">
        <v>1</v>
      </c>
      <c r="L49" s="74" t="s">
        <v>214</v>
      </c>
      <c r="M49" s="76" t="s">
        <v>289</v>
      </c>
      <c r="N49" s="21" t="s">
        <v>479</v>
      </c>
      <c r="O49" s="24" t="s">
        <v>477</v>
      </c>
      <c r="P49" s="28"/>
      <c r="Q49" s="32"/>
      <c r="R49" s="30"/>
      <c r="S49" s="28"/>
      <c r="T49" s="31"/>
      <c r="U49" s="34"/>
      <c r="V49" s="28"/>
      <c r="W49" s="31"/>
      <c r="X49" s="30"/>
      <c r="Y49" s="28"/>
      <c r="Z49" s="32"/>
      <c r="AA49" s="35"/>
      <c r="AB49" s="2"/>
    </row>
    <row r="50" spans="1:28" ht="99" x14ac:dyDescent="0.25">
      <c r="A50" s="140">
        <v>13</v>
      </c>
      <c r="B50" s="141" t="s">
        <v>203</v>
      </c>
      <c r="C50" s="142" t="s">
        <v>217</v>
      </c>
      <c r="D50" s="72" t="s">
        <v>205</v>
      </c>
      <c r="E50" s="21" t="s">
        <v>206</v>
      </c>
      <c r="F50" s="69" t="s">
        <v>207</v>
      </c>
      <c r="G50" s="143">
        <v>1</v>
      </c>
      <c r="H50" s="72" t="s">
        <v>208</v>
      </c>
      <c r="I50" s="21" t="s">
        <v>209</v>
      </c>
      <c r="J50" s="21" t="s">
        <v>476</v>
      </c>
      <c r="K50" s="103">
        <v>1</v>
      </c>
      <c r="L50" s="77" t="s">
        <v>516</v>
      </c>
      <c r="M50" s="77" t="s">
        <v>218</v>
      </c>
      <c r="N50" s="21" t="s">
        <v>513</v>
      </c>
      <c r="O50" s="24" t="s">
        <v>477</v>
      </c>
      <c r="P50" s="28"/>
      <c r="Q50" s="31"/>
      <c r="R50" s="33"/>
      <c r="S50" s="28"/>
      <c r="T50" s="31"/>
      <c r="U50" s="30"/>
      <c r="V50" s="28"/>
      <c r="W50" s="31"/>
      <c r="X50" s="30"/>
      <c r="Y50" s="28"/>
      <c r="Z50" s="31"/>
      <c r="AA50" s="30"/>
      <c r="AB50" s="2"/>
    </row>
    <row r="51" spans="1:28" ht="99" x14ac:dyDescent="0.25">
      <c r="A51" s="140">
        <v>13</v>
      </c>
      <c r="B51" s="141" t="s">
        <v>203</v>
      </c>
      <c r="C51" s="142" t="s">
        <v>220</v>
      </c>
      <c r="D51" s="72" t="s">
        <v>451</v>
      </c>
      <c r="E51" s="21" t="s">
        <v>206</v>
      </c>
      <c r="F51" s="69" t="s">
        <v>207</v>
      </c>
      <c r="G51" s="143">
        <v>2</v>
      </c>
      <c r="H51" s="72" t="s">
        <v>455</v>
      </c>
      <c r="I51" s="21" t="s">
        <v>209</v>
      </c>
      <c r="J51" s="21" t="s">
        <v>476</v>
      </c>
      <c r="K51" s="103">
        <v>1</v>
      </c>
      <c r="L51" s="77" t="s">
        <v>515</v>
      </c>
      <c r="M51" s="77" t="s">
        <v>514</v>
      </c>
      <c r="N51" s="21" t="s">
        <v>219</v>
      </c>
      <c r="O51" s="24" t="s">
        <v>477</v>
      </c>
      <c r="P51" s="28"/>
      <c r="Q51" s="31"/>
      <c r="R51" s="34"/>
      <c r="S51" s="28"/>
      <c r="T51" s="31"/>
      <c r="U51" s="33"/>
      <c r="V51" s="28"/>
      <c r="W51" s="31"/>
      <c r="X51" s="30"/>
      <c r="Y51" s="28"/>
      <c r="Z51" s="31"/>
      <c r="AA51" s="30"/>
      <c r="AB51" s="2"/>
    </row>
    <row r="52" spans="1:28" ht="99" x14ac:dyDescent="0.25">
      <c r="A52" s="140">
        <v>13</v>
      </c>
      <c r="B52" s="141" t="s">
        <v>203</v>
      </c>
      <c r="C52" s="142" t="s">
        <v>454</v>
      </c>
      <c r="D52" s="72" t="s">
        <v>205</v>
      </c>
      <c r="E52" s="21" t="s">
        <v>206</v>
      </c>
      <c r="F52" s="69" t="s">
        <v>207</v>
      </c>
      <c r="G52" s="143">
        <v>1</v>
      </c>
      <c r="H52" s="72" t="s">
        <v>208</v>
      </c>
      <c r="I52" s="21" t="s">
        <v>209</v>
      </c>
      <c r="J52" s="21" t="s">
        <v>476</v>
      </c>
      <c r="K52" s="100">
        <v>1</v>
      </c>
      <c r="L52" s="74" t="s">
        <v>480</v>
      </c>
      <c r="M52" s="72" t="s">
        <v>221</v>
      </c>
      <c r="N52" s="21" t="s">
        <v>222</v>
      </c>
      <c r="O52" s="24" t="s">
        <v>223</v>
      </c>
      <c r="P52" s="28"/>
      <c r="Q52" s="31"/>
      <c r="R52" s="30"/>
      <c r="S52" s="28"/>
      <c r="T52" s="31"/>
      <c r="U52" s="33"/>
      <c r="V52" s="28"/>
      <c r="W52" s="31"/>
      <c r="X52" s="30"/>
      <c r="Y52" s="28"/>
      <c r="Z52" s="31"/>
      <c r="AA52" s="36"/>
      <c r="AB52" s="2"/>
    </row>
    <row r="53" spans="1:28" ht="99" x14ac:dyDescent="0.25">
      <c r="A53" s="140">
        <v>14</v>
      </c>
      <c r="B53" s="141" t="s">
        <v>224</v>
      </c>
      <c r="C53" s="142" t="s">
        <v>225</v>
      </c>
      <c r="D53" s="72" t="s">
        <v>205</v>
      </c>
      <c r="E53" s="21" t="s">
        <v>206</v>
      </c>
      <c r="F53" s="69" t="s">
        <v>226</v>
      </c>
      <c r="G53" s="143">
        <v>1</v>
      </c>
      <c r="H53" s="72" t="s">
        <v>227</v>
      </c>
      <c r="I53" s="21" t="s">
        <v>228</v>
      </c>
      <c r="J53" s="21" t="s">
        <v>229</v>
      </c>
      <c r="K53" s="99">
        <v>2</v>
      </c>
      <c r="L53" s="78" t="s">
        <v>481</v>
      </c>
      <c r="M53" s="67" t="s">
        <v>230</v>
      </c>
      <c r="N53" s="67" t="s">
        <v>231</v>
      </c>
      <c r="O53" s="24" t="s">
        <v>232</v>
      </c>
      <c r="P53" s="28"/>
      <c r="Q53" s="32"/>
      <c r="R53" s="33"/>
      <c r="S53" s="37"/>
      <c r="T53" s="31"/>
      <c r="U53" s="30"/>
      <c r="V53" s="28"/>
      <c r="W53" s="31"/>
      <c r="X53" s="30"/>
      <c r="Y53" s="28"/>
      <c r="Z53" s="31"/>
      <c r="AA53" s="30"/>
      <c r="AB53" s="2"/>
    </row>
    <row r="54" spans="1:28" ht="99" x14ac:dyDescent="0.25">
      <c r="A54" s="140">
        <v>14</v>
      </c>
      <c r="B54" s="141" t="s">
        <v>224</v>
      </c>
      <c r="C54" s="142" t="s">
        <v>233</v>
      </c>
      <c r="D54" s="72" t="s">
        <v>205</v>
      </c>
      <c r="E54" s="21" t="s">
        <v>206</v>
      </c>
      <c r="F54" s="69" t="s">
        <v>226</v>
      </c>
      <c r="G54" s="143">
        <v>1</v>
      </c>
      <c r="H54" s="72" t="s">
        <v>227</v>
      </c>
      <c r="I54" s="21" t="s">
        <v>228</v>
      </c>
      <c r="J54" s="21" t="s">
        <v>229</v>
      </c>
      <c r="K54" s="99">
        <v>3</v>
      </c>
      <c r="L54" s="69" t="s">
        <v>234</v>
      </c>
      <c r="M54" s="21" t="s">
        <v>235</v>
      </c>
      <c r="N54" s="21" t="s">
        <v>236</v>
      </c>
      <c r="O54" s="24" t="s">
        <v>232</v>
      </c>
      <c r="P54" s="28"/>
      <c r="Q54" s="31"/>
      <c r="R54" s="30"/>
      <c r="S54" s="28"/>
      <c r="T54" s="29"/>
      <c r="U54" s="30"/>
      <c r="V54" s="28"/>
      <c r="W54" s="29"/>
      <c r="X54" s="30"/>
      <c r="Y54" s="28"/>
      <c r="Z54" s="29"/>
      <c r="AA54" s="30"/>
      <c r="AB54" s="2"/>
    </row>
    <row r="55" spans="1:28" ht="99" x14ac:dyDescent="0.25">
      <c r="A55" s="140">
        <v>14</v>
      </c>
      <c r="B55" s="141" t="s">
        <v>224</v>
      </c>
      <c r="C55" s="142" t="s">
        <v>237</v>
      </c>
      <c r="D55" s="72" t="s">
        <v>205</v>
      </c>
      <c r="E55" s="21" t="s">
        <v>206</v>
      </c>
      <c r="F55" s="69" t="s">
        <v>226</v>
      </c>
      <c r="G55" s="143">
        <v>1</v>
      </c>
      <c r="H55" s="72" t="s">
        <v>227</v>
      </c>
      <c r="I55" s="21" t="s">
        <v>228</v>
      </c>
      <c r="J55" s="21" t="s">
        <v>229</v>
      </c>
      <c r="K55" s="99">
        <v>1</v>
      </c>
      <c r="L55" s="69" t="s">
        <v>238</v>
      </c>
      <c r="M55" s="21" t="s">
        <v>239</v>
      </c>
      <c r="N55" s="21" t="s">
        <v>238</v>
      </c>
      <c r="O55" s="24" t="s">
        <v>232</v>
      </c>
      <c r="P55" s="28"/>
      <c r="Q55" s="31"/>
      <c r="R55" s="30"/>
      <c r="S55" s="28"/>
      <c r="T55" s="31"/>
      <c r="U55" s="33"/>
      <c r="V55" s="28"/>
      <c r="W55" s="31"/>
      <c r="X55" s="30"/>
      <c r="Y55" s="28"/>
      <c r="Z55" s="32"/>
      <c r="AA55" s="30"/>
      <c r="AB55" s="2"/>
    </row>
    <row r="56" spans="1:28" ht="99" x14ac:dyDescent="0.25">
      <c r="A56" s="140">
        <v>14</v>
      </c>
      <c r="B56" s="141" t="s">
        <v>224</v>
      </c>
      <c r="C56" s="142" t="s">
        <v>240</v>
      </c>
      <c r="D56" s="72" t="s">
        <v>451</v>
      </c>
      <c r="E56" s="21" t="s">
        <v>206</v>
      </c>
      <c r="F56" s="69" t="s">
        <v>226</v>
      </c>
      <c r="G56" s="143">
        <v>2</v>
      </c>
      <c r="H56" s="72" t="s">
        <v>452</v>
      </c>
      <c r="I56" s="21" t="s">
        <v>228</v>
      </c>
      <c r="J56" s="21" t="s">
        <v>229</v>
      </c>
      <c r="K56" s="100">
        <v>0.9</v>
      </c>
      <c r="L56" s="69" t="s">
        <v>482</v>
      </c>
      <c r="M56" s="21" t="s">
        <v>241</v>
      </c>
      <c r="N56" s="79" t="s">
        <v>483</v>
      </c>
      <c r="O56" s="24" t="s">
        <v>484</v>
      </c>
      <c r="P56" s="28"/>
      <c r="Q56" s="31"/>
      <c r="R56" s="33"/>
      <c r="S56" s="28"/>
      <c r="T56" s="31"/>
      <c r="U56" s="33"/>
      <c r="V56" s="28"/>
      <c r="W56" s="31"/>
      <c r="X56" s="33"/>
      <c r="Y56" s="28"/>
      <c r="Z56" s="31"/>
      <c r="AA56" s="35"/>
      <c r="AB56" s="2"/>
    </row>
    <row r="57" spans="1:28" ht="99" x14ac:dyDescent="0.25">
      <c r="A57" s="140">
        <v>15</v>
      </c>
      <c r="B57" s="141" t="s">
        <v>242</v>
      </c>
      <c r="C57" s="142" t="s">
        <v>243</v>
      </c>
      <c r="D57" s="72" t="s">
        <v>205</v>
      </c>
      <c r="E57" s="21" t="s">
        <v>206</v>
      </c>
      <c r="F57" s="69" t="s">
        <v>244</v>
      </c>
      <c r="G57" s="143">
        <v>1</v>
      </c>
      <c r="H57" s="72" t="s">
        <v>227</v>
      </c>
      <c r="I57" s="21" t="s">
        <v>228</v>
      </c>
      <c r="J57" s="21" t="s">
        <v>229</v>
      </c>
      <c r="K57" s="99">
        <v>1</v>
      </c>
      <c r="L57" s="80" t="s">
        <v>485</v>
      </c>
      <c r="M57" s="67" t="s">
        <v>245</v>
      </c>
      <c r="N57" s="81" t="s">
        <v>485</v>
      </c>
      <c r="O57" s="24" t="s">
        <v>232</v>
      </c>
      <c r="P57" s="28"/>
      <c r="Q57" s="31"/>
      <c r="R57" s="34"/>
      <c r="S57" s="28"/>
      <c r="T57" s="31"/>
      <c r="U57" s="34"/>
      <c r="V57" s="28"/>
      <c r="W57" s="31"/>
      <c r="X57" s="34"/>
      <c r="Y57" s="28"/>
      <c r="Z57" s="31"/>
      <c r="AA57" s="35"/>
      <c r="AB57" s="2"/>
    </row>
    <row r="58" spans="1:28" ht="99" x14ac:dyDescent="0.25">
      <c r="A58" s="140">
        <v>15</v>
      </c>
      <c r="B58" s="141" t="s">
        <v>242</v>
      </c>
      <c r="C58" s="142" t="s">
        <v>246</v>
      </c>
      <c r="D58" s="72" t="s">
        <v>205</v>
      </c>
      <c r="E58" s="21" t="s">
        <v>206</v>
      </c>
      <c r="F58" s="69" t="s">
        <v>244</v>
      </c>
      <c r="G58" s="143">
        <v>1</v>
      </c>
      <c r="H58" s="72" t="s">
        <v>227</v>
      </c>
      <c r="I58" s="21" t="s">
        <v>228</v>
      </c>
      <c r="J58" s="21" t="s">
        <v>229</v>
      </c>
      <c r="K58" s="99">
        <v>3</v>
      </c>
      <c r="L58" s="69" t="s">
        <v>234</v>
      </c>
      <c r="M58" s="21" t="s">
        <v>235</v>
      </c>
      <c r="N58" s="21" t="s">
        <v>236</v>
      </c>
      <c r="O58" s="24" t="s">
        <v>232</v>
      </c>
      <c r="P58" s="28"/>
      <c r="Q58" s="31"/>
      <c r="R58" s="30"/>
      <c r="S58" s="28"/>
      <c r="T58" s="29"/>
      <c r="U58" s="30"/>
      <c r="V58" s="28"/>
      <c r="W58" s="29"/>
      <c r="X58" s="30"/>
      <c r="Y58" s="28"/>
      <c r="Z58" s="38"/>
      <c r="AA58" s="30"/>
      <c r="AB58" s="2"/>
    </row>
    <row r="59" spans="1:28" ht="99" x14ac:dyDescent="0.25">
      <c r="A59" s="140">
        <v>15</v>
      </c>
      <c r="B59" s="141" t="s">
        <v>242</v>
      </c>
      <c r="C59" s="142" t="s">
        <v>247</v>
      </c>
      <c r="D59" s="72" t="s">
        <v>205</v>
      </c>
      <c r="E59" s="21" t="s">
        <v>206</v>
      </c>
      <c r="F59" s="69" t="s">
        <v>244</v>
      </c>
      <c r="G59" s="143">
        <v>1</v>
      </c>
      <c r="H59" s="72" t="s">
        <v>227</v>
      </c>
      <c r="I59" s="21" t="s">
        <v>228</v>
      </c>
      <c r="J59" s="21" t="s">
        <v>229</v>
      </c>
      <c r="K59" s="99">
        <v>1</v>
      </c>
      <c r="L59" s="80" t="s">
        <v>248</v>
      </c>
      <c r="M59" s="67" t="s">
        <v>249</v>
      </c>
      <c r="N59" s="67" t="s">
        <v>250</v>
      </c>
      <c r="O59" s="24" t="s">
        <v>232</v>
      </c>
      <c r="P59" s="28"/>
      <c r="Q59" s="31"/>
      <c r="R59" s="30"/>
      <c r="S59" s="28"/>
      <c r="T59" s="31"/>
      <c r="U59" s="34"/>
      <c r="V59" s="28"/>
      <c r="W59" s="29"/>
      <c r="X59" s="30"/>
      <c r="Y59" s="28"/>
      <c r="Z59" s="32"/>
      <c r="AA59" s="30"/>
      <c r="AB59" s="2"/>
    </row>
    <row r="60" spans="1:28" ht="99" x14ac:dyDescent="0.25">
      <c r="A60" s="140">
        <v>15</v>
      </c>
      <c r="B60" s="141" t="s">
        <v>242</v>
      </c>
      <c r="C60" s="142" t="s">
        <v>251</v>
      </c>
      <c r="D60" s="72" t="s">
        <v>205</v>
      </c>
      <c r="E60" s="21" t="s">
        <v>206</v>
      </c>
      <c r="F60" s="69" t="s">
        <v>244</v>
      </c>
      <c r="G60" s="143">
        <v>1</v>
      </c>
      <c r="H60" s="72" t="s">
        <v>227</v>
      </c>
      <c r="I60" s="21" t="s">
        <v>228</v>
      </c>
      <c r="J60" s="21" t="s">
        <v>229</v>
      </c>
      <c r="K60" s="99">
        <v>4</v>
      </c>
      <c r="L60" s="69" t="s">
        <v>517</v>
      </c>
      <c r="M60" s="21" t="s">
        <v>252</v>
      </c>
      <c r="N60" s="21" t="s">
        <v>253</v>
      </c>
      <c r="O60" s="24" t="s">
        <v>477</v>
      </c>
      <c r="P60" s="28"/>
      <c r="Q60" s="31"/>
      <c r="R60" s="33"/>
      <c r="S60" s="28"/>
      <c r="T60" s="31"/>
      <c r="U60" s="33"/>
      <c r="V60" s="37"/>
      <c r="W60" s="32"/>
      <c r="X60" s="33"/>
      <c r="Y60" s="37"/>
      <c r="Z60" s="32"/>
      <c r="AA60" s="36"/>
      <c r="AB60" s="2"/>
    </row>
    <row r="61" spans="1:28" ht="99" x14ac:dyDescent="0.25">
      <c r="A61" s="140">
        <v>15</v>
      </c>
      <c r="B61" s="141" t="s">
        <v>242</v>
      </c>
      <c r="C61" s="142" t="s">
        <v>254</v>
      </c>
      <c r="D61" s="72" t="s">
        <v>205</v>
      </c>
      <c r="E61" s="21" t="s">
        <v>206</v>
      </c>
      <c r="F61" s="69" t="s">
        <v>244</v>
      </c>
      <c r="G61" s="143">
        <v>1</v>
      </c>
      <c r="H61" s="72" t="s">
        <v>227</v>
      </c>
      <c r="I61" s="21" t="s">
        <v>228</v>
      </c>
      <c r="J61" s="21" t="s">
        <v>229</v>
      </c>
      <c r="K61" s="99">
        <v>1</v>
      </c>
      <c r="L61" s="82" t="s">
        <v>518</v>
      </c>
      <c r="M61" s="21" t="s">
        <v>255</v>
      </c>
      <c r="N61" s="21" t="s">
        <v>256</v>
      </c>
      <c r="O61" s="24" t="s">
        <v>232</v>
      </c>
      <c r="P61" s="28"/>
      <c r="Q61" s="32"/>
      <c r="R61" s="34"/>
      <c r="S61" s="37"/>
      <c r="T61" s="32"/>
      <c r="U61" s="34"/>
      <c r="V61" s="37"/>
      <c r="W61" s="32"/>
      <c r="X61" s="34"/>
      <c r="Y61" s="37"/>
      <c r="Z61" s="39"/>
      <c r="AA61" s="30"/>
      <c r="AB61" s="2"/>
    </row>
    <row r="62" spans="1:28" ht="99" x14ac:dyDescent="0.25">
      <c r="A62" s="140">
        <v>15</v>
      </c>
      <c r="B62" s="141" t="s">
        <v>242</v>
      </c>
      <c r="C62" s="142" t="s">
        <v>257</v>
      </c>
      <c r="D62" s="72" t="s">
        <v>451</v>
      </c>
      <c r="E62" s="21" t="s">
        <v>206</v>
      </c>
      <c r="F62" s="69" t="s">
        <v>244</v>
      </c>
      <c r="G62" s="143">
        <v>2</v>
      </c>
      <c r="H62" s="72" t="s">
        <v>452</v>
      </c>
      <c r="I62" s="21" t="s">
        <v>228</v>
      </c>
      <c r="J62" s="21" t="s">
        <v>229</v>
      </c>
      <c r="K62" s="99">
        <v>2</v>
      </c>
      <c r="L62" s="69" t="s">
        <v>258</v>
      </c>
      <c r="M62" s="21" t="s">
        <v>259</v>
      </c>
      <c r="N62" s="21" t="s">
        <v>260</v>
      </c>
      <c r="O62" s="24" t="s">
        <v>232</v>
      </c>
      <c r="P62" s="28"/>
      <c r="Q62" s="31"/>
      <c r="R62" s="30"/>
      <c r="S62" s="28"/>
      <c r="T62" s="31"/>
      <c r="U62" s="33"/>
      <c r="V62" s="28"/>
      <c r="W62" s="31"/>
      <c r="X62" s="30"/>
      <c r="Y62" s="28"/>
      <c r="Z62" s="32"/>
      <c r="AA62" s="33"/>
      <c r="AB62" s="2"/>
    </row>
    <row r="63" spans="1:28" ht="99" x14ac:dyDescent="0.25">
      <c r="A63" s="140">
        <v>16</v>
      </c>
      <c r="B63" s="141" t="s">
        <v>261</v>
      </c>
      <c r="C63" s="142" t="s">
        <v>262</v>
      </c>
      <c r="D63" s="72" t="s">
        <v>24</v>
      </c>
      <c r="E63" s="21" t="s">
        <v>25</v>
      </c>
      <c r="F63" s="69" t="s">
        <v>26</v>
      </c>
      <c r="G63" s="143">
        <v>0.95</v>
      </c>
      <c r="H63" s="72" t="s">
        <v>27</v>
      </c>
      <c r="I63" s="21" t="s">
        <v>228</v>
      </c>
      <c r="J63" s="21" t="s">
        <v>263</v>
      </c>
      <c r="K63" s="100">
        <v>1</v>
      </c>
      <c r="L63" s="80" t="s">
        <v>519</v>
      </c>
      <c r="M63" s="69" t="s">
        <v>264</v>
      </c>
      <c r="N63" s="69" t="s">
        <v>265</v>
      </c>
      <c r="O63" s="24" t="s">
        <v>223</v>
      </c>
      <c r="P63" s="28"/>
      <c r="Q63" s="31"/>
      <c r="R63" s="30"/>
      <c r="S63" s="28"/>
      <c r="T63" s="31"/>
      <c r="U63" s="33"/>
      <c r="V63" s="28"/>
      <c r="W63" s="31"/>
      <c r="X63" s="30"/>
      <c r="Y63" s="28"/>
      <c r="Z63" s="32"/>
      <c r="AA63" s="40"/>
      <c r="AB63" s="2"/>
    </row>
    <row r="64" spans="1:28" ht="99" x14ac:dyDescent="0.25">
      <c r="A64" s="140">
        <v>16</v>
      </c>
      <c r="B64" s="141" t="s">
        <v>261</v>
      </c>
      <c r="C64" s="142" t="s">
        <v>266</v>
      </c>
      <c r="D64" s="72" t="s">
        <v>24</v>
      </c>
      <c r="E64" s="21" t="s">
        <v>25</v>
      </c>
      <c r="F64" s="69" t="s">
        <v>26</v>
      </c>
      <c r="G64" s="143">
        <v>0.95</v>
      </c>
      <c r="H64" s="72" t="s">
        <v>27</v>
      </c>
      <c r="I64" s="21" t="s">
        <v>228</v>
      </c>
      <c r="J64" s="21" t="s">
        <v>263</v>
      </c>
      <c r="K64" s="100">
        <v>1</v>
      </c>
      <c r="L64" s="69" t="s">
        <v>520</v>
      </c>
      <c r="M64" s="21" t="s">
        <v>267</v>
      </c>
      <c r="N64" s="69" t="s">
        <v>268</v>
      </c>
      <c r="O64" s="24" t="s">
        <v>223</v>
      </c>
      <c r="P64" s="28"/>
      <c r="Q64" s="31"/>
      <c r="R64" s="30"/>
      <c r="S64" s="28"/>
      <c r="T64" s="31"/>
      <c r="U64" s="33"/>
      <c r="V64" s="28"/>
      <c r="W64" s="31"/>
      <c r="X64" s="30"/>
      <c r="Y64" s="28"/>
      <c r="Z64" s="32"/>
      <c r="AA64" s="40"/>
      <c r="AB64" s="2"/>
    </row>
    <row r="65" spans="1:28" ht="99" x14ac:dyDescent="0.25">
      <c r="A65" s="140">
        <v>16</v>
      </c>
      <c r="B65" s="141" t="s">
        <v>261</v>
      </c>
      <c r="C65" s="142" t="s">
        <v>269</v>
      </c>
      <c r="D65" s="72" t="s">
        <v>24</v>
      </c>
      <c r="E65" s="21" t="s">
        <v>25</v>
      </c>
      <c r="F65" s="69" t="s">
        <v>26</v>
      </c>
      <c r="G65" s="143">
        <v>0.95</v>
      </c>
      <c r="H65" s="72" t="s">
        <v>27</v>
      </c>
      <c r="I65" s="21" t="s">
        <v>228</v>
      </c>
      <c r="J65" s="21" t="s">
        <v>263</v>
      </c>
      <c r="K65" s="99">
        <v>4</v>
      </c>
      <c r="L65" s="69" t="s">
        <v>521</v>
      </c>
      <c r="M65" s="21" t="s">
        <v>270</v>
      </c>
      <c r="N65" s="21" t="s">
        <v>522</v>
      </c>
      <c r="O65" s="24" t="s">
        <v>223</v>
      </c>
      <c r="P65" s="28"/>
      <c r="Q65" s="31"/>
      <c r="R65" s="33"/>
      <c r="S65" s="28"/>
      <c r="T65" s="31"/>
      <c r="U65" s="33"/>
      <c r="V65" s="28"/>
      <c r="W65" s="31"/>
      <c r="X65" s="33"/>
      <c r="Y65" s="28"/>
      <c r="Z65" s="32"/>
      <c r="AA65" s="33"/>
      <c r="AB65" s="2"/>
    </row>
    <row r="66" spans="1:28" ht="99" x14ac:dyDescent="0.25">
      <c r="A66" s="140">
        <v>17</v>
      </c>
      <c r="B66" s="141" t="s">
        <v>271</v>
      </c>
      <c r="C66" s="142" t="s">
        <v>272</v>
      </c>
      <c r="D66" s="72" t="s">
        <v>24</v>
      </c>
      <c r="E66" s="21" t="s">
        <v>25</v>
      </c>
      <c r="F66" s="69" t="s">
        <v>26</v>
      </c>
      <c r="G66" s="143">
        <v>0.95</v>
      </c>
      <c r="H66" s="72" t="s">
        <v>27</v>
      </c>
      <c r="I66" s="21" t="s">
        <v>228</v>
      </c>
      <c r="J66" s="21" t="s">
        <v>229</v>
      </c>
      <c r="K66" s="99">
        <v>1</v>
      </c>
      <c r="L66" s="21" t="s">
        <v>273</v>
      </c>
      <c r="M66" s="21" t="s">
        <v>274</v>
      </c>
      <c r="N66" s="21" t="s">
        <v>275</v>
      </c>
      <c r="O66" s="24" t="s">
        <v>232</v>
      </c>
      <c r="P66" s="28"/>
      <c r="Q66" s="31"/>
      <c r="R66" s="30"/>
      <c r="S66" s="28"/>
      <c r="T66" s="31"/>
      <c r="U66" s="34"/>
      <c r="V66" s="28"/>
      <c r="W66" s="31"/>
      <c r="X66" s="30"/>
      <c r="Y66" s="28"/>
      <c r="Z66" s="39"/>
      <c r="AA66" s="30"/>
      <c r="AB66" s="2"/>
    </row>
    <row r="67" spans="1:28" ht="99" x14ac:dyDescent="0.25">
      <c r="A67" s="140">
        <v>17</v>
      </c>
      <c r="B67" s="141" t="s">
        <v>271</v>
      </c>
      <c r="C67" s="142" t="s">
        <v>276</v>
      </c>
      <c r="D67" s="72" t="s">
        <v>24</v>
      </c>
      <c r="E67" s="21" t="s">
        <v>25</v>
      </c>
      <c r="F67" s="69" t="s">
        <v>26</v>
      </c>
      <c r="G67" s="143">
        <v>0.95</v>
      </c>
      <c r="H67" s="72" t="s">
        <v>27</v>
      </c>
      <c r="I67" s="21" t="s">
        <v>228</v>
      </c>
      <c r="J67" s="21" t="s">
        <v>229</v>
      </c>
      <c r="K67" s="100">
        <v>1</v>
      </c>
      <c r="L67" s="69" t="s">
        <v>523</v>
      </c>
      <c r="M67" s="21" t="s">
        <v>277</v>
      </c>
      <c r="N67" s="21" t="s">
        <v>278</v>
      </c>
      <c r="O67" s="83" t="s">
        <v>279</v>
      </c>
      <c r="P67" s="28"/>
      <c r="Q67" s="31"/>
      <c r="R67" s="30"/>
      <c r="S67" s="28"/>
      <c r="T67" s="31"/>
      <c r="U67" s="30"/>
      <c r="V67" s="28"/>
      <c r="W67" s="29"/>
      <c r="X67" s="30"/>
      <c r="Y67" s="28"/>
      <c r="Z67" s="31"/>
      <c r="AA67" s="30"/>
      <c r="AB67" s="2"/>
    </row>
    <row r="68" spans="1:28" ht="99" x14ac:dyDescent="0.25">
      <c r="A68" s="140">
        <v>17</v>
      </c>
      <c r="B68" s="141" t="s">
        <v>271</v>
      </c>
      <c r="C68" s="142" t="s">
        <v>453</v>
      </c>
      <c r="D68" s="72" t="s">
        <v>450</v>
      </c>
      <c r="E68" s="21" t="s">
        <v>25</v>
      </c>
      <c r="F68" s="69" t="s">
        <v>26</v>
      </c>
      <c r="G68" s="143">
        <v>1.95</v>
      </c>
      <c r="H68" s="72" t="s">
        <v>27</v>
      </c>
      <c r="I68" s="21" t="s">
        <v>228</v>
      </c>
      <c r="J68" s="21" t="s">
        <v>229</v>
      </c>
      <c r="K68" s="99">
        <v>1</v>
      </c>
      <c r="L68" s="84" t="s">
        <v>280</v>
      </c>
      <c r="M68" s="21" t="s">
        <v>281</v>
      </c>
      <c r="N68" s="21" t="s">
        <v>282</v>
      </c>
      <c r="O68" s="83" t="s">
        <v>283</v>
      </c>
      <c r="P68" s="28"/>
      <c r="Q68" s="31"/>
      <c r="R68" s="30"/>
      <c r="S68" s="28"/>
      <c r="T68" s="31"/>
      <c r="U68" s="30"/>
      <c r="V68" s="41"/>
      <c r="W68" s="31"/>
      <c r="X68" s="30"/>
      <c r="Y68" s="28"/>
      <c r="Z68" s="31"/>
      <c r="AA68" s="30"/>
      <c r="AB68" s="2"/>
    </row>
    <row r="69" spans="1:28" ht="99" x14ac:dyDescent="0.25">
      <c r="A69" s="140">
        <v>18</v>
      </c>
      <c r="B69" s="141" t="s">
        <v>284</v>
      </c>
      <c r="C69" s="142" t="s">
        <v>285</v>
      </c>
      <c r="D69" s="72" t="s">
        <v>205</v>
      </c>
      <c r="E69" s="21" t="s">
        <v>206</v>
      </c>
      <c r="F69" s="69" t="s">
        <v>207</v>
      </c>
      <c r="G69" s="143">
        <v>1</v>
      </c>
      <c r="H69" s="72" t="s">
        <v>208</v>
      </c>
      <c r="I69" s="21" t="s">
        <v>228</v>
      </c>
      <c r="J69" s="21" t="s">
        <v>263</v>
      </c>
      <c r="K69" s="102">
        <v>1</v>
      </c>
      <c r="L69" s="74" t="s">
        <v>210</v>
      </c>
      <c r="M69" s="75" t="s">
        <v>286</v>
      </c>
      <c r="N69" s="21" t="s">
        <v>212</v>
      </c>
      <c r="O69" s="24" t="s">
        <v>477</v>
      </c>
      <c r="P69" s="42"/>
      <c r="Q69" s="43"/>
      <c r="R69" s="44"/>
      <c r="S69" s="45"/>
      <c r="T69" s="43"/>
      <c r="U69" s="46"/>
      <c r="V69" s="45"/>
      <c r="W69" s="43"/>
      <c r="X69" s="44"/>
      <c r="Y69" s="45"/>
      <c r="Z69" s="43"/>
      <c r="AA69" s="46"/>
    </row>
    <row r="70" spans="1:28" ht="99" x14ac:dyDescent="0.25">
      <c r="A70" s="140">
        <v>18</v>
      </c>
      <c r="B70" s="141" t="s">
        <v>284</v>
      </c>
      <c r="C70" s="142" t="s">
        <v>287</v>
      </c>
      <c r="D70" s="72" t="s">
        <v>205</v>
      </c>
      <c r="E70" s="21" t="s">
        <v>206</v>
      </c>
      <c r="F70" s="69" t="s">
        <v>207</v>
      </c>
      <c r="G70" s="143">
        <v>1</v>
      </c>
      <c r="H70" s="72" t="s">
        <v>208</v>
      </c>
      <c r="I70" s="21" t="s">
        <v>228</v>
      </c>
      <c r="J70" s="21" t="s">
        <v>263</v>
      </c>
      <c r="K70" s="103">
        <v>1</v>
      </c>
      <c r="L70" s="74" t="s">
        <v>214</v>
      </c>
      <c r="M70" s="76" t="s">
        <v>215</v>
      </c>
      <c r="N70" s="21" t="s">
        <v>478</v>
      </c>
      <c r="O70" s="24" t="s">
        <v>477</v>
      </c>
      <c r="P70" s="45"/>
      <c r="Q70" s="43"/>
      <c r="R70" s="44"/>
      <c r="S70" s="45"/>
      <c r="T70" s="43"/>
      <c r="U70" s="47"/>
      <c r="V70" s="45"/>
      <c r="W70" s="43"/>
      <c r="X70" s="44"/>
      <c r="Y70" s="45"/>
      <c r="Z70" s="43"/>
      <c r="AA70" s="44"/>
    </row>
    <row r="71" spans="1:28" ht="99" x14ac:dyDescent="0.25">
      <c r="A71" s="140">
        <v>18</v>
      </c>
      <c r="B71" s="141" t="s">
        <v>284</v>
      </c>
      <c r="C71" s="142" t="s">
        <v>288</v>
      </c>
      <c r="D71" s="72" t="s">
        <v>205</v>
      </c>
      <c r="E71" s="21" t="s">
        <v>206</v>
      </c>
      <c r="F71" s="69" t="s">
        <v>207</v>
      </c>
      <c r="G71" s="143">
        <v>1</v>
      </c>
      <c r="H71" s="72" t="s">
        <v>208</v>
      </c>
      <c r="I71" s="21" t="s">
        <v>228</v>
      </c>
      <c r="J71" s="21" t="s">
        <v>263</v>
      </c>
      <c r="K71" s="103">
        <v>1</v>
      </c>
      <c r="L71" s="74" t="s">
        <v>214</v>
      </c>
      <c r="M71" s="76" t="s">
        <v>289</v>
      </c>
      <c r="N71" s="21" t="s">
        <v>479</v>
      </c>
      <c r="O71" s="24" t="s">
        <v>477</v>
      </c>
      <c r="P71" s="45"/>
      <c r="Q71" s="43"/>
      <c r="R71" s="44"/>
      <c r="S71" s="45"/>
      <c r="T71" s="43"/>
      <c r="U71" s="46"/>
      <c r="V71" s="45"/>
      <c r="W71" s="43"/>
      <c r="X71" s="44"/>
      <c r="Y71" s="45"/>
      <c r="Z71" s="43"/>
      <c r="AA71" s="48"/>
    </row>
    <row r="72" spans="1:28" ht="99" x14ac:dyDescent="0.25">
      <c r="A72" s="140">
        <v>18</v>
      </c>
      <c r="B72" s="141" t="s">
        <v>284</v>
      </c>
      <c r="C72" s="142" t="s">
        <v>290</v>
      </c>
      <c r="D72" s="72" t="s">
        <v>205</v>
      </c>
      <c r="E72" s="21" t="s">
        <v>206</v>
      </c>
      <c r="F72" s="69" t="s">
        <v>207</v>
      </c>
      <c r="G72" s="143">
        <v>1</v>
      </c>
      <c r="H72" s="72" t="s">
        <v>208</v>
      </c>
      <c r="I72" s="21" t="s">
        <v>228</v>
      </c>
      <c r="J72" s="21" t="s">
        <v>263</v>
      </c>
      <c r="K72" s="97">
        <v>1</v>
      </c>
      <c r="L72" s="21" t="s">
        <v>291</v>
      </c>
      <c r="M72" s="72" t="s">
        <v>292</v>
      </c>
      <c r="N72" s="72" t="s">
        <v>293</v>
      </c>
      <c r="O72" s="24" t="s">
        <v>477</v>
      </c>
      <c r="P72" s="17"/>
      <c r="Q72" s="18"/>
      <c r="R72" s="19"/>
      <c r="S72" s="17"/>
      <c r="T72" s="18"/>
      <c r="U72" s="19"/>
      <c r="V72" s="17"/>
      <c r="W72" s="18"/>
      <c r="X72" s="44"/>
      <c r="Y72" s="17"/>
      <c r="Z72" s="49"/>
      <c r="AA72" s="19"/>
    </row>
    <row r="73" spans="1:28" ht="66" x14ac:dyDescent="0.25">
      <c r="A73" s="140">
        <v>19</v>
      </c>
      <c r="B73" s="141" t="s">
        <v>294</v>
      </c>
      <c r="C73" s="142" t="s">
        <v>295</v>
      </c>
      <c r="D73" s="72" t="str">
        <f>+[2]GUIA!$B$25</f>
        <v>3 FORTALECER EL SISTEMA INTEGRADO DE GESTIÓN ADMINISTRATIVA QUE GARANTICE MAYOR EFICIENCIA, MEJORES RESULTADOS, ENFOCADOS EN LAS COMPETENCIAS DEL SER, LA HUMANIZACIÓN, EL SABER Y EL HACER  EN LA GESTIÓN DE SALUD.</v>
      </c>
      <c r="E73" s="21" t="str">
        <f>+[2]GUIA!$C$25</f>
        <v>3.1 GESTIÓN INTEGRAL Y DESEMPEÑO</v>
      </c>
      <c r="F73" s="69" t="str">
        <f>+[2]GUIA!$D$29</f>
        <v>3.1.4 - FORTALECIMIENTO INSTITUCIONAL A TRAVÉS DE MIPG</v>
      </c>
      <c r="G73" s="143">
        <f>+[2]GUIA!$H$29</f>
        <v>0.93</v>
      </c>
      <c r="H73" s="72" t="s">
        <v>27</v>
      </c>
      <c r="I73" s="21" t="s">
        <v>296</v>
      </c>
      <c r="J73" s="21" t="s">
        <v>297</v>
      </c>
      <c r="K73" s="99">
        <v>1</v>
      </c>
      <c r="L73" s="72" t="s">
        <v>298</v>
      </c>
      <c r="M73" s="73" t="s">
        <v>299</v>
      </c>
      <c r="N73" s="21" t="s">
        <v>298</v>
      </c>
      <c r="O73" s="24" t="s">
        <v>300</v>
      </c>
      <c r="P73" s="50"/>
      <c r="Q73" s="51"/>
      <c r="R73" s="52"/>
      <c r="S73" s="53"/>
      <c r="T73" s="51"/>
      <c r="U73" s="52"/>
      <c r="V73" s="53"/>
      <c r="W73" s="51"/>
      <c r="X73" s="52"/>
      <c r="Y73" s="53"/>
      <c r="Z73" s="51"/>
      <c r="AA73" s="51"/>
      <c r="AB73" s="2"/>
    </row>
    <row r="74" spans="1:28" ht="66" x14ac:dyDescent="0.25">
      <c r="A74" s="140">
        <v>19</v>
      </c>
      <c r="B74" s="141" t="s">
        <v>294</v>
      </c>
      <c r="C74" s="142" t="s">
        <v>301</v>
      </c>
      <c r="D74" s="72" t="str">
        <f>+[2]GUIA!$B$25</f>
        <v>3 FORTALECER EL SISTEMA INTEGRADO DE GESTIÓN ADMINISTRATIVA QUE GARANTICE MAYOR EFICIENCIA, MEJORES RESULTADOS, ENFOCADOS EN LAS COMPETENCIAS DEL SER, LA HUMANIZACIÓN, EL SABER Y EL HACER  EN LA GESTIÓN DE SALUD.</v>
      </c>
      <c r="E74" s="21" t="str">
        <f>+[2]GUIA!$C$25</f>
        <v>3.1 GESTIÓN INTEGRAL Y DESEMPEÑO</v>
      </c>
      <c r="F74" s="69" t="str">
        <f>+[2]GUIA!$D$29</f>
        <v>3.1.4 - FORTALECIMIENTO INSTITUCIONAL A TRAVÉS DE MIPG</v>
      </c>
      <c r="G74" s="143">
        <f>+[2]GUIA!$H$29</f>
        <v>0.93</v>
      </c>
      <c r="H74" s="72" t="s">
        <v>27</v>
      </c>
      <c r="I74" s="21" t="s">
        <v>302</v>
      </c>
      <c r="J74" s="21" t="s">
        <v>297</v>
      </c>
      <c r="K74" s="99">
        <v>1</v>
      </c>
      <c r="L74" s="72" t="s">
        <v>486</v>
      </c>
      <c r="M74" s="73" t="s">
        <v>303</v>
      </c>
      <c r="N74" s="21" t="s">
        <v>304</v>
      </c>
      <c r="O74" s="24" t="s">
        <v>300</v>
      </c>
      <c r="P74" s="53"/>
      <c r="Q74" s="54"/>
      <c r="R74" s="52"/>
      <c r="S74" s="53"/>
      <c r="T74" s="51"/>
      <c r="U74" s="52"/>
      <c r="V74" s="53"/>
      <c r="W74" s="51"/>
      <c r="X74" s="52"/>
      <c r="Y74" s="53"/>
      <c r="Z74" s="51"/>
      <c r="AA74" s="51"/>
      <c r="AB74" s="2"/>
    </row>
    <row r="75" spans="1:28" ht="66" x14ac:dyDescent="0.25">
      <c r="A75" s="140">
        <v>19</v>
      </c>
      <c r="B75" s="141" t="s">
        <v>294</v>
      </c>
      <c r="C75" s="142" t="s">
        <v>305</v>
      </c>
      <c r="D75" s="72" t="str">
        <f>+[2]GUIA!$B$25</f>
        <v>3 FORTALECER EL SISTEMA INTEGRADO DE GESTIÓN ADMINISTRATIVA QUE GARANTICE MAYOR EFICIENCIA, MEJORES RESULTADOS, ENFOCADOS EN LAS COMPETENCIAS DEL SER, LA HUMANIZACIÓN, EL SABER Y EL HACER  EN LA GESTIÓN DE SALUD.</v>
      </c>
      <c r="E75" s="21" t="str">
        <f>+[2]GUIA!$C$25</f>
        <v>3.1 GESTIÓN INTEGRAL Y DESEMPEÑO</v>
      </c>
      <c r="F75" s="69" t="str">
        <f>+[2]GUIA!$D$29</f>
        <v>3.1.4 - FORTALECIMIENTO INSTITUCIONAL A TRAVÉS DE MIPG</v>
      </c>
      <c r="G75" s="143">
        <f>+[2]GUIA!$H$29</f>
        <v>0.93</v>
      </c>
      <c r="H75" s="72" t="s">
        <v>27</v>
      </c>
      <c r="I75" s="21" t="s">
        <v>296</v>
      </c>
      <c r="J75" s="21" t="s">
        <v>297</v>
      </c>
      <c r="K75" s="100">
        <v>1</v>
      </c>
      <c r="L75" s="72" t="s">
        <v>487</v>
      </c>
      <c r="M75" s="73" t="s">
        <v>306</v>
      </c>
      <c r="N75" s="21" t="s">
        <v>307</v>
      </c>
      <c r="O75" s="24" t="s">
        <v>300</v>
      </c>
      <c r="P75" s="53"/>
      <c r="Q75" s="51"/>
      <c r="R75" s="55"/>
      <c r="S75" s="53"/>
      <c r="T75" s="51"/>
      <c r="U75" s="55"/>
      <c r="V75" s="53"/>
      <c r="W75" s="51"/>
      <c r="X75" s="55"/>
      <c r="Y75" s="53"/>
      <c r="Z75" s="51"/>
      <c r="AA75" s="54"/>
      <c r="AB75" s="2"/>
    </row>
    <row r="76" spans="1:28" ht="82.5" x14ac:dyDescent="0.25">
      <c r="A76" s="140">
        <v>20</v>
      </c>
      <c r="B76" s="141" t="s">
        <v>308</v>
      </c>
      <c r="C76" s="142" t="s">
        <v>309</v>
      </c>
      <c r="D76" s="72" t="s">
        <v>24</v>
      </c>
      <c r="E76" s="21" t="s">
        <v>25</v>
      </c>
      <c r="F76" s="69" t="s">
        <v>310</v>
      </c>
      <c r="G76" s="145">
        <v>1</v>
      </c>
      <c r="H76" s="72" t="s">
        <v>311</v>
      </c>
      <c r="I76" s="21" t="s">
        <v>312</v>
      </c>
      <c r="J76" s="21" t="s">
        <v>313</v>
      </c>
      <c r="K76" s="96">
        <v>3</v>
      </c>
      <c r="L76" s="21" t="s">
        <v>314</v>
      </c>
      <c r="M76" s="72" t="s">
        <v>315</v>
      </c>
      <c r="N76" s="21" t="s">
        <v>488</v>
      </c>
      <c r="O76" s="24" t="s">
        <v>489</v>
      </c>
      <c r="P76" s="45"/>
      <c r="Q76" s="43"/>
      <c r="R76" s="44"/>
      <c r="S76" s="42"/>
      <c r="T76" s="43"/>
      <c r="U76" s="44"/>
      <c r="V76" s="42"/>
      <c r="W76" s="43"/>
      <c r="X76" s="44"/>
      <c r="Y76" s="42"/>
      <c r="Z76" s="43"/>
      <c r="AA76" s="44"/>
      <c r="AB76" s="2"/>
    </row>
    <row r="77" spans="1:28" ht="82.5" x14ac:dyDescent="0.25">
      <c r="A77" s="140">
        <v>20</v>
      </c>
      <c r="B77" s="141" t="s">
        <v>308</v>
      </c>
      <c r="C77" s="142" t="s">
        <v>316</v>
      </c>
      <c r="D77" s="72" t="s">
        <v>24</v>
      </c>
      <c r="E77" s="21" t="s">
        <v>25</v>
      </c>
      <c r="F77" s="69" t="s">
        <v>310</v>
      </c>
      <c r="G77" s="145">
        <v>1</v>
      </c>
      <c r="H77" s="72" t="s">
        <v>311</v>
      </c>
      <c r="I77" s="21" t="s">
        <v>312</v>
      </c>
      <c r="J77" s="21" t="s">
        <v>313</v>
      </c>
      <c r="K77" s="96">
        <v>4</v>
      </c>
      <c r="L77" s="21" t="s">
        <v>490</v>
      </c>
      <c r="M77" s="72" t="s">
        <v>491</v>
      </c>
      <c r="N77" s="21" t="s">
        <v>317</v>
      </c>
      <c r="O77" s="24" t="s">
        <v>492</v>
      </c>
      <c r="P77" s="17"/>
      <c r="Q77" s="18"/>
      <c r="R77" s="19"/>
      <c r="S77" s="17"/>
      <c r="T77" s="18"/>
      <c r="U77" s="27"/>
      <c r="V77" s="17"/>
      <c r="W77" s="18"/>
      <c r="X77" s="19"/>
      <c r="Y77" s="17"/>
      <c r="Z77" s="20"/>
      <c r="AA77" s="19"/>
      <c r="AB77" s="2"/>
    </row>
    <row r="78" spans="1:28" ht="82.5" x14ac:dyDescent="0.25">
      <c r="A78" s="140">
        <v>20</v>
      </c>
      <c r="B78" s="141" t="s">
        <v>308</v>
      </c>
      <c r="C78" s="142" t="s">
        <v>318</v>
      </c>
      <c r="D78" s="72" t="s">
        <v>24</v>
      </c>
      <c r="E78" s="21" t="s">
        <v>25</v>
      </c>
      <c r="F78" s="69" t="s">
        <v>310</v>
      </c>
      <c r="G78" s="145">
        <v>1</v>
      </c>
      <c r="H78" s="72" t="s">
        <v>311</v>
      </c>
      <c r="I78" s="21" t="s">
        <v>312</v>
      </c>
      <c r="J78" s="21" t="s">
        <v>313</v>
      </c>
      <c r="K78" s="96">
        <v>4</v>
      </c>
      <c r="L78" s="21" t="s">
        <v>319</v>
      </c>
      <c r="M78" s="72" t="s">
        <v>320</v>
      </c>
      <c r="N78" s="85" t="s">
        <v>321</v>
      </c>
      <c r="O78" s="24" t="s">
        <v>492</v>
      </c>
      <c r="P78" s="17"/>
      <c r="Q78" s="18"/>
      <c r="R78" s="27"/>
      <c r="S78" s="17"/>
      <c r="T78" s="18"/>
      <c r="U78" s="27"/>
      <c r="V78" s="17"/>
      <c r="W78" s="18"/>
      <c r="X78" s="27"/>
      <c r="Y78" s="17"/>
      <c r="Z78" s="20"/>
      <c r="AA78" s="19"/>
      <c r="AB78" s="2"/>
    </row>
    <row r="79" spans="1:28" ht="82.5" x14ac:dyDescent="0.25">
      <c r="A79" s="140">
        <v>20</v>
      </c>
      <c r="B79" s="141" t="s">
        <v>308</v>
      </c>
      <c r="C79" s="142" t="s">
        <v>322</v>
      </c>
      <c r="D79" s="72" t="s">
        <v>24</v>
      </c>
      <c r="E79" s="21" t="s">
        <v>25</v>
      </c>
      <c r="F79" s="69" t="s">
        <v>310</v>
      </c>
      <c r="G79" s="145">
        <v>1</v>
      </c>
      <c r="H79" s="72" t="s">
        <v>311</v>
      </c>
      <c r="I79" s="21" t="s">
        <v>312</v>
      </c>
      <c r="J79" s="21" t="s">
        <v>313</v>
      </c>
      <c r="K79" s="96">
        <v>3</v>
      </c>
      <c r="L79" s="21" t="s">
        <v>323</v>
      </c>
      <c r="M79" s="72" t="s">
        <v>324</v>
      </c>
      <c r="N79" s="21" t="s">
        <v>325</v>
      </c>
      <c r="O79" s="24" t="s">
        <v>492</v>
      </c>
      <c r="P79" s="45"/>
      <c r="Q79" s="43"/>
      <c r="R79" s="44"/>
      <c r="S79" s="42"/>
      <c r="T79" s="43"/>
      <c r="U79" s="44"/>
      <c r="V79" s="42"/>
      <c r="W79" s="43"/>
      <c r="X79" s="44"/>
      <c r="Y79" s="42"/>
      <c r="Z79" s="43"/>
      <c r="AA79" s="44"/>
      <c r="AB79" s="2"/>
    </row>
    <row r="80" spans="1:28" ht="82.5" x14ac:dyDescent="0.25">
      <c r="A80" s="140">
        <v>20</v>
      </c>
      <c r="B80" s="141" t="s">
        <v>308</v>
      </c>
      <c r="C80" s="142" t="s">
        <v>326</v>
      </c>
      <c r="D80" s="72" t="s">
        <v>24</v>
      </c>
      <c r="E80" s="21" t="s">
        <v>25</v>
      </c>
      <c r="F80" s="69" t="s">
        <v>310</v>
      </c>
      <c r="G80" s="145">
        <v>1</v>
      </c>
      <c r="H80" s="72" t="s">
        <v>311</v>
      </c>
      <c r="I80" s="21" t="s">
        <v>312</v>
      </c>
      <c r="J80" s="21" t="s">
        <v>313</v>
      </c>
      <c r="K80" s="99">
        <v>3</v>
      </c>
      <c r="L80" s="72" t="s">
        <v>493</v>
      </c>
      <c r="M80" s="21" t="s">
        <v>327</v>
      </c>
      <c r="N80" s="21" t="s">
        <v>321</v>
      </c>
      <c r="O80" s="24" t="s">
        <v>492</v>
      </c>
      <c r="P80" s="53"/>
      <c r="Q80" s="51"/>
      <c r="R80" s="52"/>
      <c r="S80" s="42"/>
      <c r="T80" s="51"/>
      <c r="U80" s="44"/>
      <c r="V80" s="42"/>
      <c r="W80" s="43"/>
      <c r="X80" s="44"/>
      <c r="Y80" s="42"/>
      <c r="Z80" s="43"/>
      <c r="AA80" s="52"/>
      <c r="AB80" s="2"/>
    </row>
    <row r="81" spans="1:28" ht="82.5" x14ac:dyDescent="0.25">
      <c r="A81" s="140">
        <v>20</v>
      </c>
      <c r="B81" s="141" t="s">
        <v>308</v>
      </c>
      <c r="C81" s="142" t="s">
        <v>328</v>
      </c>
      <c r="D81" s="72" t="s">
        <v>24</v>
      </c>
      <c r="E81" s="21" t="s">
        <v>25</v>
      </c>
      <c r="F81" s="69" t="s">
        <v>310</v>
      </c>
      <c r="G81" s="145">
        <v>1</v>
      </c>
      <c r="H81" s="72" t="s">
        <v>311</v>
      </c>
      <c r="I81" s="21" t="s">
        <v>312</v>
      </c>
      <c r="J81" s="21" t="s">
        <v>313</v>
      </c>
      <c r="K81" s="99">
        <v>2</v>
      </c>
      <c r="L81" s="72" t="s">
        <v>329</v>
      </c>
      <c r="M81" s="21" t="s">
        <v>330</v>
      </c>
      <c r="N81" s="21" t="s">
        <v>331</v>
      </c>
      <c r="O81" s="24" t="s">
        <v>492</v>
      </c>
      <c r="P81" s="56"/>
      <c r="Q81" s="57"/>
      <c r="R81" s="58"/>
      <c r="S81" s="56"/>
      <c r="T81" s="57"/>
      <c r="U81" s="27"/>
      <c r="V81" s="59"/>
      <c r="W81" s="60"/>
      <c r="X81" s="46"/>
      <c r="Y81" s="59"/>
      <c r="Z81" s="20"/>
      <c r="AA81" s="52"/>
      <c r="AB81" s="2"/>
    </row>
    <row r="82" spans="1:28" ht="82.5" x14ac:dyDescent="0.25">
      <c r="A82" s="140">
        <v>20</v>
      </c>
      <c r="B82" s="141" t="s">
        <v>308</v>
      </c>
      <c r="C82" s="142" t="s">
        <v>332</v>
      </c>
      <c r="D82" s="72" t="s">
        <v>24</v>
      </c>
      <c r="E82" s="21" t="s">
        <v>25</v>
      </c>
      <c r="F82" s="69" t="s">
        <v>310</v>
      </c>
      <c r="G82" s="145">
        <v>1</v>
      </c>
      <c r="H82" s="72" t="s">
        <v>311</v>
      </c>
      <c r="I82" s="21" t="s">
        <v>312</v>
      </c>
      <c r="J82" s="21" t="s">
        <v>313</v>
      </c>
      <c r="K82" s="99">
        <v>1</v>
      </c>
      <c r="L82" s="72" t="s">
        <v>333</v>
      </c>
      <c r="M82" s="21" t="s">
        <v>334</v>
      </c>
      <c r="N82" s="21" t="s">
        <v>335</v>
      </c>
      <c r="O82" s="24" t="s">
        <v>492</v>
      </c>
      <c r="P82" s="56"/>
      <c r="Q82" s="57"/>
      <c r="R82" s="58"/>
      <c r="S82" s="56"/>
      <c r="T82" s="57"/>
      <c r="U82" s="46"/>
      <c r="V82" s="59"/>
      <c r="W82" s="60"/>
      <c r="X82" s="46"/>
      <c r="Y82" s="59"/>
      <c r="Z82" s="20"/>
      <c r="AA82" s="52"/>
      <c r="AB82" s="2"/>
    </row>
    <row r="83" spans="1:28" ht="82.5" x14ac:dyDescent="0.25">
      <c r="A83" s="140">
        <v>20</v>
      </c>
      <c r="B83" s="141" t="s">
        <v>308</v>
      </c>
      <c r="C83" s="142" t="s">
        <v>336</v>
      </c>
      <c r="D83" s="72" t="s">
        <v>24</v>
      </c>
      <c r="E83" s="21" t="s">
        <v>25</v>
      </c>
      <c r="F83" s="69" t="s">
        <v>310</v>
      </c>
      <c r="G83" s="145">
        <v>1</v>
      </c>
      <c r="H83" s="72" t="s">
        <v>311</v>
      </c>
      <c r="I83" s="21" t="s">
        <v>312</v>
      </c>
      <c r="J83" s="21" t="s">
        <v>313</v>
      </c>
      <c r="K83" s="99">
        <v>2</v>
      </c>
      <c r="L83" s="72" t="s">
        <v>337</v>
      </c>
      <c r="M83" s="21" t="s">
        <v>338</v>
      </c>
      <c r="N83" s="21" t="s">
        <v>339</v>
      </c>
      <c r="O83" s="24" t="s">
        <v>492</v>
      </c>
      <c r="P83" s="56"/>
      <c r="Q83" s="57"/>
      <c r="R83" s="58"/>
      <c r="S83" s="56"/>
      <c r="T83" s="57"/>
      <c r="U83" s="27"/>
      <c r="V83" s="59"/>
      <c r="W83" s="60"/>
      <c r="X83" s="46"/>
      <c r="Y83" s="59"/>
      <c r="Z83" s="20"/>
      <c r="AA83" s="52"/>
      <c r="AB83" s="2"/>
    </row>
    <row r="84" spans="1:28" ht="49.5" x14ac:dyDescent="0.25">
      <c r="A84" s="140">
        <v>21</v>
      </c>
      <c r="B84" s="141" t="s">
        <v>340</v>
      </c>
      <c r="C84" s="142" t="s">
        <v>341</v>
      </c>
      <c r="D84" s="72" t="s">
        <v>205</v>
      </c>
      <c r="E84" s="21" t="s">
        <v>342</v>
      </c>
      <c r="F84" s="69" t="s">
        <v>343</v>
      </c>
      <c r="G84" s="143">
        <v>1</v>
      </c>
      <c r="H84" s="72" t="s">
        <v>344</v>
      </c>
      <c r="I84" s="21" t="s">
        <v>345</v>
      </c>
      <c r="J84" s="21" t="s">
        <v>346</v>
      </c>
      <c r="K84" s="96">
        <v>1</v>
      </c>
      <c r="L84" s="21" t="s">
        <v>347</v>
      </c>
      <c r="M84" s="72" t="s">
        <v>348</v>
      </c>
      <c r="N84" s="21" t="s">
        <v>349</v>
      </c>
      <c r="O84" s="86" t="s">
        <v>350</v>
      </c>
      <c r="P84" s="20"/>
      <c r="Q84" s="18"/>
      <c r="R84" s="18"/>
      <c r="S84" s="18"/>
      <c r="T84" s="18"/>
      <c r="U84" s="18"/>
      <c r="V84" s="18"/>
      <c r="W84" s="18"/>
      <c r="X84" s="18"/>
      <c r="Y84" s="18"/>
      <c r="Z84" s="18"/>
      <c r="AA84" s="18"/>
    </row>
    <row r="85" spans="1:28" ht="49.5" x14ac:dyDescent="0.25">
      <c r="A85" s="140">
        <v>21</v>
      </c>
      <c r="B85" s="141" t="s">
        <v>340</v>
      </c>
      <c r="C85" s="142" t="s">
        <v>351</v>
      </c>
      <c r="D85" s="72" t="s">
        <v>205</v>
      </c>
      <c r="E85" s="21" t="s">
        <v>342</v>
      </c>
      <c r="F85" s="69" t="s">
        <v>343</v>
      </c>
      <c r="G85" s="143">
        <v>1</v>
      </c>
      <c r="H85" s="72" t="s">
        <v>344</v>
      </c>
      <c r="I85" s="21" t="s">
        <v>345</v>
      </c>
      <c r="J85" s="21" t="s">
        <v>346</v>
      </c>
      <c r="K85" s="96">
        <v>3</v>
      </c>
      <c r="L85" s="21" t="s">
        <v>352</v>
      </c>
      <c r="M85" s="72" t="s">
        <v>353</v>
      </c>
      <c r="N85" s="21" t="s">
        <v>354</v>
      </c>
      <c r="O85" s="86" t="s">
        <v>350</v>
      </c>
      <c r="P85" s="20"/>
      <c r="Q85" s="18"/>
      <c r="R85" s="18"/>
      <c r="S85" s="18"/>
      <c r="T85" s="18"/>
      <c r="U85" s="18"/>
      <c r="V85" s="18"/>
      <c r="W85" s="18"/>
      <c r="X85" s="18"/>
      <c r="Y85" s="18"/>
      <c r="Z85" s="18"/>
      <c r="AA85" s="18"/>
    </row>
    <row r="86" spans="1:28" ht="49.5" x14ac:dyDescent="0.25">
      <c r="A86" s="140">
        <v>21</v>
      </c>
      <c r="B86" s="141" t="s">
        <v>340</v>
      </c>
      <c r="C86" s="142" t="s">
        <v>358</v>
      </c>
      <c r="D86" s="72" t="s">
        <v>451</v>
      </c>
      <c r="E86" s="21" t="s">
        <v>342</v>
      </c>
      <c r="F86" s="69" t="s">
        <v>343</v>
      </c>
      <c r="G86" s="143">
        <v>2</v>
      </c>
      <c r="H86" s="72" t="s">
        <v>344</v>
      </c>
      <c r="I86" s="21" t="s">
        <v>345</v>
      </c>
      <c r="J86" s="21" t="s">
        <v>346</v>
      </c>
      <c r="K86" s="96">
        <v>3</v>
      </c>
      <c r="L86" s="21" t="s">
        <v>355</v>
      </c>
      <c r="M86" s="72" t="s">
        <v>356</v>
      </c>
      <c r="N86" s="21" t="s">
        <v>357</v>
      </c>
      <c r="O86" s="86" t="s">
        <v>350</v>
      </c>
      <c r="P86" s="18"/>
      <c r="Q86" s="20"/>
      <c r="R86" s="18"/>
      <c r="S86" s="18"/>
      <c r="T86" s="18"/>
      <c r="U86" s="18"/>
      <c r="V86" s="18"/>
      <c r="W86" s="18"/>
      <c r="X86" s="18"/>
      <c r="Y86" s="18"/>
      <c r="Z86" s="18"/>
      <c r="AA86" s="18"/>
    </row>
    <row r="87" spans="1:28" ht="49.5" x14ac:dyDescent="0.25">
      <c r="A87" s="140">
        <v>21</v>
      </c>
      <c r="B87" s="141" t="s">
        <v>340</v>
      </c>
      <c r="C87" s="142" t="s">
        <v>361</v>
      </c>
      <c r="D87" s="72" t="s">
        <v>205</v>
      </c>
      <c r="E87" s="21" t="s">
        <v>342</v>
      </c>
      <c r="F87" s="69" t="s">
        <v>343</v>
      </c>
      <c r="G87" s="143">
        <v>1</v>
      </c>
      <c r="H87" s="72" t="s">
        <v>344</v>
      </c>
      <c r="I87" s="21" t="s">
        <v>345</v>
      </c>
      <c r="J87" s="21" t="s">
        <v>346</v>
      </c>
      <c r="K87" s="96">
        <v>3</v>
      </c>
      <c r="L87" s="21" t="s">
        <v>359</v>
      </c>
      <c r="M87" s="72" t="s">
        <v>360</v>
      </c>
      <c r="N87" s="21" t="s">
        <v>494</v>
      </c>
      <c r="O87" s="86" t="s">
        <v>350</v>
      </c>
      <c r="P87" s="43"/>
      <c r="Q87" s="61"/>
      <c r="R87" s="61"/>
      <c r="S87" s="43"/>
      <c r="T87" s="43"/>
      <c r="U87" s="43"/>
      <c r="V87" s="43"/>
      <c r="W87" s="43"/>
      <c r="X87" s="43"/>
      <c r="Y87" s="43"/>
      <c r="Z87" s="43"/>
      <c r="AA87" s="43"/>
    </row>
    <row r="88" spans="1:28" ht="66" x14ac:dyDescent="0.25">
      <c r="A88" s="140">
        <v>21</v>
      </c>
      <c r="B88" s="141" t="s">
        <v>340</v>
      </c>
      <c r="C88" s="142" t="s">
        <v>363</v>
      </c>
      <c r="D88" s="72" t="s">
        <v>205</v>
      </c>
      <c r="E88" s="21" t="s">
        <v>342</v>
      </c>
      <c r="F88" s="69" t="s">
        <v>343</v>
      </c>
      <c r="G88" s="143">
        <v>1</v>
      </c>
      <c r="H88" s="72" t="s">
        <v>344</v>
      </c>
      <c r="I88" s="21" t="s">
        <v>345</v>
      </c>
      <c r="J88" s="21" t="s">
        <v>346</v>
      </c>
      <c r="K88" s="97">
        <v>1</v>
      </c>
      <c r="L88" s="21" t="s">
        <v>495</v>
      </c>
      <c r="M88" s="72" t="s">
        <v>362</v>
      </c>
      <c r="N88" s="87" t="s">
        <v>496</v>
      </c>
      <c r="O88" s="86" t="s">
        <v>350</v>
      </c>
      <c r="P88" s="18"/>
      <c r="Q88" s="18"/>
      <c r="R88" s="20"/>
      <c r="S88" s="18"/>
      <c r="T88" s="18"/>
      <c r="U88" s="20"/>
      <c r="V88" s="18"/>
      <c r="W88" s="18"/>
      <c r="X88" s="20"/>
      <c r="Y88" s="18"/>
      <c r="Z88" s="18"/>
      <c r="AA88" s="20"/>
    </row>
    <row r="89" spans="1:28" ht="49.5" x14ac:dyDescent="0.25">
      <c r="A89" s="140">
        <v>21</v>
      </c>
      <c r="B89" s="141" t="s">
        <v>340</v>
      </c>
      <c r="C89" s="142" t="s">
        <v>456</v>
      </c>
      <c r="D89" s="72" t="s">
        <v>205</v>
      </c>
      <c r="E89" s="21" t="s">
        <v>342</v>
      </c>
      <c r="F89" s="69" t="s">
        <v>343</v>
      </c>
      <c r="G89" s="143">
        <v>1</v>
      </c>
      <c r="H89" s="72" t="s">
        <v>344</v>
      </c>
      <c r="I89" s="21" t="s">
        <v>345</v>
      </c>
      <c r="J89" s="21" t="s">
        <v>346</v>
      </c>
      <c r="K89" s="97">
        <v>0.5</v>
      </c>
      <c r="L89" s="21" t="s">
        <v>364</v>
      </c>
      <c r="M89" s="72" t="s">
        <v>497</v>
      </c>
      <c r="N89" s="87" t="s">
        <v>365</v>
      </c>
      <c r="O89" s="86" t="s">
        <v>350</v>
      </c>
      <c r="P89" s="18"/>
      <c r="Q89" s="18"/>
      <c r="R89" s="20"/>
      <c r="S89" s="18"/>
      <c r="T89" s="18"/>
      <c r="U89" s="20"/>
      <c r="V89" s="18"/>
      <c r="W89" s="18"/>
      <c r="X89" s="20"/>
      <c r="Y89" s="18"/>
      <c r="Z89" s="18"/>
      <c r="AA89" s="20"/>
    </row>
    <row r="90" spans="1:28" ht="49.5" x14ac:dyDescent="0.25">
      <c r="A90" s="140">
        <v>22</v>
      </c>
      <c r="B90" s="141" t="s">
        <v>366</v>
      </c>
      <c r="C90" s="142" t="s">
        <v>367</v>
      </c>
      <c r="D90" s="72" t="s">
        <v>205</v>
      </c>
      <c r="E90" s="21" t="s">
        <v>342</v>
      </c>
      <c r="F90" s="69" t="s">
        <v>343</v>
      </c>
      <c r="G90" s="143">
        <v>1</v>
      </c>
      <c r="H90" s="72" t="s">
        <v>344</v>
      </c>
      <c r="I90" s="21" t="s">
        <v>345</v>
      </c>
      <c r="J90" s="21" t="s">
        <v>346</v>
      </c>
      <c r="K90" s="104">
        <v>1</v>
      </c>
      <c r="L90" s="21" t="s">
        <v>368</v>
      </c>
      <c r="M90" s="72" t="s">
        <v>369</v>
      </c>
      <c r="N90" s="21" t="s">
        <v>370</v>
      </c>
      <c r="O90" s="24" t="s">
        <v>371</v>
      </c>
      <c r="P90" s="42"/>
      <c r="Q90" s="43"/>
      <c r="R90" s="44"/>
      <c r="S90" s="45"/>
      <c r="T90" s="43"/>
      <c r="U90" s="44"/>
      <c r="V90" s="45"/>
      <c r="W90" s="43"/>
      <c r="X90" s="44"/>
      <c r="Y90" s="45"/>
      <c r="Z90" s="43"/>
      <c r="AA90" s="44"/>
    </row>
    <row r="91" spans="1:28" ht="181.5" x14ac:dyDescent="0.25">
      <c r="A91" s="140">
        <v>22</v>
      </c>
      <c r="B91" s="141" t="s">
        <v>366</v>
      </c>
      <c r="C91" s="142" t="s">
        <v>372</v>
      </c>
      <c r="D91" s="72" t="s">
        <v>205</v>
      </c>
      <c r="E91" s="21" t="s">
        <v>342</v>
      </c>
      <c r="F91" s="69" t="s">
        <v>343</v>
      </c>
      <c r="G91" s="143">
        <v>1</v>
      </c>
      <c r="H91" s="72" t="s">
        <v>344</v>
      </c>
      <c r="I91" s="21" t="s">
        <v>345</v>
      </c>
      <c r="J91" s="21" t="s">
        <v>346</v>
      </c>
      <c r="K91" s="104">
        <v>9</v>
      </c>
      <c r="L91" s="21" t="s">
        <v>352</v>
      </c>
      <c r="M91" s="72" t="s">
        <v>373</v>
      </c>
      <c r="N91" s="21" t="s">
        <v>374</v>
      </c>
      <c r="O91" s="24" t="s">
        <v>371</v>
      </c>
      <c r="P91" s="42"/>
      <c r="Q91" s="43"/>
      <c r="R91" s="44"/>
      <c r="S91" s="45"/>
      <c r="T91" s="43"/>
      <c r="U91" s="44"/>
      <c r="V91" s="45"/>
      <c r="W91" s="43"/>
      <c r="X91" s="44"/>
      <c r="Y91" s="45"/>
      <c r="Z91" s="43"/>
      <c r="AA91" s="44"/>
    </row>
    <row r="92" spans="1:28" ht="49.5" x14ac:dyDescent="0.25">
      <c r="A92" s="140">
        <v>22</v>
      </c>
      <c r="B92" s="141" t="s">
        <v>366</v>
      </c>
      <c r="C92" s="142" t="s">
        <v>375</v>
      </c>
      <c r="D92" s="72" t="s">
        <v>205</v>
      </c>
      <c r="E92" s="21" t="s">
        <v>342</v>
      </c>
      <c r="F92" s="69" t="s">
        <v>343</v>
      </c>
      <c r="G92" s="143">
        <v>1</v>
      </c>
      <c r="H92" s="72" t="s">
        <v>344</v>
      </c>
      <c r="I92" s="21" t="s">
        <v>345</v>
      </c>
      <c r="J92" s="21" t="s">
        <v>346</v>
      </c>
      <c r="K92" s="96">
        <v>3</v>
      </c>
      <c r="L92" s="21" t="s">
        <v>376</v>
      </c>
      <c r="M92" s="72" t="s">
        <v>498</v>
      </c>
      <c r="N92" s="21" t="s">
        <v>377</v>
      </c>
      <c r="O92" s="24" t="s">
        <v>371</v>
      </c>
      <c r="P92" s="45"/>
      <c r="Q92" s="61"/>
      <c r="R92" s="44"/>
      <c r="S92" s="45"/>
      <c r="T92" s="43"/>
      <c r="U92" s="44"/>
      <c r="V92" s="45"/>
      <c r="W92" s="43"/>
      <c r="X92" s="44"/>
      <c r="Y92" s="45"/>
      <c r="Z92" s="43"/>
      <c r="AA92" s="43"/>
    </row>
    <row r="93" spans="1:28" ht="49.5" x14ac:dyDescent="0.25">
      <c r="A93" s="140">
        <v>22</v>
      </c>
      <c r="B93" s="141" t="s">
        <v>366</v>
      </c>
      <c r="C93" s="142" t="s">
        <v>378</v>
      </c>
      <c r="D93" s="72" t="s">
        <v>205</v>
      </c>
      <c r="E93" s="21" t="s">
        <v>342</v>
      </c>
      <c r="F93" s="69" t="s">
        <v>343</v>
      </c>
      <c r="G93" s="143">
        <v>1</v>
      </c>
      <c r="H93" s="72" t="s">
        <v>344</v>
      </c>
      <c r="I93" s="21" t="s">
        <v>345</v>
      </c>
      <c r="J93" s="21" t="s">
        <v>346</v>
      </c>
      <c r="K93" s="96">
        <v>4</v>
      </c>
      <c r="L93" s="21" t="s">
        <v>379</v>
      </c>
      <c r="M93" s="72" t="s">
        <v>380</v>
      </c>
      <c r="N93" s="21" t="s">
        <v>381</v>
      </c>
      <c r="O93" s="24" t="s">
        <v>371</v>
      </c>
      <c r="P93" s="45"/>
      <c r="Q93" s="61"/>
      <c r="R93" s="44"/>
      <c r="S93" s="45"/>
      <c r="T93" s="43"/>
      <c r="U93" s="44"/>
      <c r="V93" s="45"/>
      <c r="W93" s="43"/>
      <c r="X93" s="44"/>
      <c r="Y93" s="45"/>
      <c r="Z93" s="43"/>
      <c r="AA93" s="43"/>
    </row>
    <row r="94" spans="1:28" ht="66" x14ac:dyDescent="0.25">
      <c r="A94" s="140">
        <v>22</v>
      </c>
      <c r="B94" s="141" t="s">
        <v>366</v>
      </c>
      <c r="C94" s="142" t="s">
        <v>382</v>
      </c>
      <c r="D94" s="72" t="s">
        <v>205</v>
      </c>
      <c r="E94" s="21" t="s">
        <v>342</v>
      </c>
      <c r="F94" s="69" t="s">
        <v>343</v>
      </c>
      <c r="G94" s="143">
        <v>1</v>
      </c>
      <c r="H94" s="72" t="s">
        <v>344</v>
      </c>
      <c r="I94" s="21" t="s">
        <v>345</v>
      </c>
      <c r="J94" s="21" t="s">
        <v>346</v>
      </c>
      <c r="K94" s="97">
        <v>1</v>
      </c>
      <c r="L94" s="21" t="s">
        <v>383</v>
      </c>
      <c r="M94" s="72" t="s">
        <v>384</v>
      </c>
      <c r="N94" s="21" t="s">
        <v>499</v>
      </c>
      <c r="O94" s="24" t="s">
        <v>371</v>
      </c>
      <c r="P94" s="17"/>
      <c r="Q94" s="18"/>
      <c r="R94" s="27"/>
      <c r="S94" s="17"/>
      <c r="T94" s="18"/>
      <c r="U94" s="27"/>
      <c r="V94" s="17"/>
      <c r="W94" s="18"/>
      <c r="X94" s="27"/>
      <c r="Y94" s="17"/>
      <c r="Z94" s="18"/>
      <c r="AA94" s="20"/>
    </row>
    <row r="95" spans="1:28" ht="82.5" x14ac:dyDescent="0.25">
      <c r="A95" s="140">
        <v>22</v>
      </c>
      <c r="B95" s="141" t="s">
        <v>366</v>
      </c>
      <c r="C95" s="142" t="s">
        <v>385</v>
      </c>
      <c r="D95" s="72" t="s">
        <v>451</v>
      </c>
      <c r="E95" s="21" t="s">
        <v>342</v>
      </c>
      <c r="F95" s="69" t="s">
        <v>343</v>
      </c>
      <c r="G95" s="143">
        <v>2</v>
      </c>
      <c r="H95" s="72" t="s">
        <v>344</v>
      </c>
      <c r="I95" s="21" t="s">
        <v>345</v>
      </c>
      <c r="J95" s="21" t="s">
        <v>346</v>
      </c>
      <c r="K95" s="97">
        <v>1</v>
      </c>
      <c r="L95" s="21" t="s">
        <v>386</v>
      </c>
      <c r="M95" s="72" t="s">
        <v>387</v>
      </c>
      <c r="N95" s="21" t="s">
        <v>499</v>
      </c>
      <c r="O95" s="24" t="s">
        <v>371</v>
      </c>
      <c r="P95" s="17"/>
      <c r="Q95" s="18"/>
      <c r="R95" s="27"/>
      <c r="S95" s="17"/>
      <c r="T95" s="18"/>
      <c r="U95" s="27"/>
      <c r="V95" s="17"/>
      <c r="W95" s="18"/>
      <c r="X95" s="27"/>
      <c r="Y95" s="17"/>
      <c r="Z95" s="18"/>
      <c r="AA95" s="20"/>
    </row>
    <row r="96" spans="1:28" ht="82.5" x14ac:dyDescent="0.25">
      <c r="A96" s="140">
        <v>22</v>
      </c>
      <c r="B96" s="141" t="s">
        <v>366</v>
      </c>
      <c r="C96" s="142" t="s">
        <v>388</v>
      </c>
      <c r="D96" s="72" t="s">
        <v>457</v>
      </c>
      <c r="E96" s="21" t="s">
        <v>342</v>
      </c>
      <c r="F96" s="69" t="s">
        <v>343</v>
      </c>
      <c r="G96" s="143">
        <v>3</v>
      </c>
      <c r="H96" s="72" t="s">
        <v>344</v>
      </c>
      <c r="I96" s="21" t="s">
        <v>345</v>
      </c>
      <c r="J96" s="21" t="s">
        <v>346</v>
      </c>
      <c r="K96" s="97">
        <v>1</v>
      </c>
      <c r="L96" s="21" t="s">
        <v>500</v>
      </c>
      <c r="M96" s="72" t="s">
        <v>389</v>
      </c>
      <c r="N96" s="21" t="s">
        <v>499</v>
      </c>
      <c r="O96" s="24" t="s">
        <v>371</v>
      </c>
      <c r="P96" s="17"/>
      <c r="Q96" s="18"/>
      <c r="R96" s="27"/>
      <c r="S96" s="17"/>
      <c r="T96" s="18"/>
      <c r="U96" s="27"/>
      <c r="V96" s="17"/>
      <c r="W96" s="18"/>
      <c r="X96" s="27"/>
      <c r="Y96" s="17"/>
      <c r="Z96" s="18"/>
      <c r="AA96" s="20"/>
    </row>
    <row r="97" spans="1:28" ht="66" x14ac:dyDescent="0.25">
      <c r="A97" s="140">
        <v>22</v>
      </c>
      <c r="B97" s="141" t="s">
        <v>366</v>
      </c>
      <c r="C97" s="142" t="s">
        <v>390</v>
      </c>
      <c r="D97" s="72" t="s">
        <v>458</v>
      </c>
      <c r="E97" s="21" t="s">
        <v>342</v>
      </c>
      <c r="F97" s="69" t="s">
        <v>343</v>
      </c>
      <c r="G97" s="143">
        <v>4</v>
      </c>
      <c r="H97" s="72" t="s">
        <v>344</v>
      </c>
      <c r="I97" s="21" t="s">
        <v>345</v>
      </c>
      <c r="J97" s="21" t="s">
        <v>346</v>
      </c>
      <c r="K97" s="97">
        <v>1</v>
      </c>
      <c r="L97" s="21" t="s">
        <v>391</v>
      </c>
      <c r="M97" s="72" t="s">
        <v>392</v>
      </c>
      <c r="N97" s="21" t="s">
        <v>499</v>
      </c>
      <c r="O97" s="24" t="s">
        <v>371</v>
      </c>
      <c r="P97" s="17"/>
      <c r="Q97" s="18"/>
      <c r="R97" s="27"/>
      <c r="S97" s="17"/>
      <c r="T97" s="18"/>
      <c r="U97" s="27"/>
      <c r="V97" s="17"/>
      <c r="W97" s="18"/>
      <c r="X97" s="27"/>
      <c r="Y97" s="17"/>
      <c r="Z97" s="18"/>
      <c r="AA97" s="20"/>
    </row>
    <row r="98" spans="1:28" ht="66" x14ac:dyDescent="0.25">
      <c r="A98" s="140">
        <v>22</v>
      </c>
      <c r="B98" s="141" t="s">
        <v>366</v>
      </c>
      <c r="C98" s="142" t="s">
        <v>393</v>
      </c>
      <c r="D98" s="72" t="s">
        <v>459</v>
      </c>
      <c r="E98" s="21" t="s">
        <v>342</v>
      </c>
      <c r="F98" s="69" t="s">
        <v>343</v>
      </c>
      <c r="G98" s="143">
        <v>5</v>
      </c>
      <c r="H98" s="72" t="s">
        <v>344</v>
      </c>
      <c r="I98" s="21" t="s">
        <v>345</v>
      </c>
      <c r="J98" s="21" t="s">
        <v>346</v>
      </c>
      <c r="K98" s="97">
        <v>1</v>
      </c>
      <c r="L98" s="21" t="s">
        <v>394</v>
      </c>
      <c r="M98" s="72" t="s">
        <v>395</v>
      </c>
      <c r="N98" s="21" t="s">
        <v>499</v>
      </c>
      <c r="O98" s="24" t="s">
        <v>371</v>
      </c>
      <c r="P98" s="17"/>
      <c r="Q98" s="18"/>
      <c r="R98" s="27"/>
      <c r="S98" s="17"/>
      <c r="T98" s="18"/>
      <c r="U98" s="27"/>
      <c r="V98" s="17"/>
      <c r="W98" s="18"/>
      <c r="X98" s="27"/>
      <c r="Y98" s="17"/>
      <c r="Z98" s="18"/>
      <c r="AA98" s="20"/>
    </row>
    <row r="99" spans="1:28" ht="49.5" x14ac:dyDescent="0.25">
      <c r="A99" s="140">
        <v>22</v>
      </c>
      <c r="B99" s="141" t="s">
        <v>366</v>
      </c>
      <c r="C99" s="142" t="s">
        <v>396</v>
      </c>
      <c r="D99" s="72" t="s">
        <v>460</v>
      </c>
      <c r="E99" s="21" t="s">
        <v>342</v>
      </c>
      <c r="F99" s="69" t="s">
        <v>343</v>
      </c>
      <c r="G99" s="143">
        <v>6</v>
      </c>
      <c r="H99" s="72" t="s">
        <v>344</v>
      </c>
      <c r="I99" s="21" t="s">
        <v>345</v>
      </c>
      <c r="J99" s="21" t="s">
        <v>346</v>
      </c>
      <c r="K99" s="97">
        <v>1</v>
      </c>
      <c r="L99" s="21" t="s">
        <v>397</v>
      </c>
      <c r="M99" s="72" t="s">
        <v>501</v>
      </c>
      <c r="N99" s="21" t="s">
        <v>499</v>
      </c>
      <c r="O99" s="24" t="s">
        <v>371</v>
      </c>
      <c r="P99" s="17"/>
      <c r="Q99" s="18"/>
      <c r="R99" s="27"/>
      <c r="S99" s="17"/>
      <c r="T99" s="18"/>
      <c r="U99" s="27"/>
      <c r="V99" s="17"/>
      <c r="W99" s="18"/>
      <c r="X99" s="27"/>
      <c r="Y99" s="17"/>
      <c r="Z99" s="18"/>
      <c r="AA99" s="20"/>
    </row>
    <row r="100" spans="1:28" ht="49.5" x14ac:dyDescent="0.25">
      <c r="A100" s="140">
        <v>22</v>
      </c>
      <c r="B100" s="141" t="s">
        <v>366</v>
      </c>
      <c r="C100" s="142" t="s">
        <v>398</v>
      </c>
      <c r="D100" s="72" t="s">
        <v>461</v>
      </c>
      <c r="E100" s="21" t="s">
        <v>342</v>
      </c>
      <c r="F100" s="69" t="s">
        <v>343</v>
      </c>
      <c r="G100" s="143">
        <v>7</v>
      </c>
      <c r="H100" s="72" t="s">
        <v>344</v>
      </c>
      <c r="I100" s="21" t="s">
        <v>345</v>
      </c>
      <c r="J100" s="21" t="s">
        <v>346</v>
      </c>
      <c r="K100" s="97">
        <v>0.5</v>
      </c>
      <c r="L100" s="21" t="s">
        <v>364</v>
      </c>
      <c r="M100" s="72" t="s">
        <v>399</v>
      </c>
      <c r="N100" s="21" t="s">
        <v>499</v>
      </c>
      <c r="O100" s="24" t="s">
        <v>371</v>
      </c>
      <c r="P100" s="17"/>
      <c r="Q100" s="18"/>
      <c r="R100" s="27"/>
      <c r="S100" s="17"/>
      <c r="T100" s="18"/>
      <c r="U100" s="27"/>
      <c r="V100" s="17"/>
      <c r="W100" s="18"/>
      <c r="X100" s="27"/>
      <c r="Y100" s="17"/>
      <c r="Z100" s="18"/>
      <c r="AA100" s="20"/>
    </row>
    <row r="101" spans="1:28" ht="66" x14ac:dyDescent="0.25">
      <c r="A101" s="140">
        <v>23</v>
      </c>
      <c r="B101" s="141" t="s">
        <v>400</v>
      </c>
      <c r="C101" s="142" t="s">
        <v>401</v>
      </c>
      <c r="D101" s="72" t="str">
        <f>+[1]GUIA!$B$25</f>
        <v>3 FORTALECER EL SISTEMA INTEGRADO DE GESTIÓN ADMINISTRATIVA QUE GARANTICE MAYOR EFICIENCIA, MEJORES RESULTADOS, ENFOCADOS EN LAS COMPETENCIAS DEL SER, LA HUMANIZACIÓN, EL SABER Y EL HACER  EN LA GESTIÓN DE SALUD.</v>
      </c>
      <c r="E101" s="21" t="str">
        <f>+[1]GUIA!$C$25</f>
        <v>3.1 GESTIÓN INTEGRAL Y DESEMPEÑO</v>
      </c>
      <c r="F101" s="69" t="str">
        <f>+[1]GUIA!$D$29</f>
        <v>3.1.4 - FORTALECIMIENTO INSTITUCIONAL A TRAVÉS DE MIPG</v>
      </c>
      <c r="G101" s="143">
        <f>+[1]GUIA!$H$29</f>
        <v>0.93</v>
      </c>
      <c r="H101" s="72" t="s">
        <v>27</v>
      </c>
      <c r="I101" s="21" t="s">
        <v>402</v>
      </c>
      <c r="J101" s="21" t="s">
        <v>403</v>
      </c>
      <c r="K101" s="99">
        <v>1</v>
      </c>
      <c r="L101" s="72" t="s">
        <v>404</v>
      </c>
      <c r="M101" s="73" t="s">
        <v>405</v>
      </c>
      <c r="N101" s="21" t="s">
        <v>406</v>
      </c>
      <c r="O101" s="24" t="s">
        <v>134</v>
      </c>
      <c r="P101" s="50"/>
      <c r="Q101" s="51"/>
      <c r="R101" s="52"/>
      <c r="S101" s="53"/>
      <c r="T101" s="51"/>
      <c r="U101" s="52"/>
      <c r="V101" s="53"/>
      <c r="W101" s="51"/>
      <c r="X101" s="52"/>
      <c r="Y101" s="53"/>
      <c r="Z101" s="51"/>
      <c r="AA101" s="52"/>
      <c r="AB101" s="2"/>
    </row>
    <row r="102" spans="1:28" ht="66" x14ac:dyDescent="0.25">
      <c r="A102" s="140">
        <v>23</v>
      </c>
      <c r="B102" s="141" t="s">
        <v>400</v>
      </c>
      <c r="C102" s="142" t="s">
        <v>407</v>
      </c>
      <c r="D102" s="72" t="str">
        <f>+[1]GUIA!$B$25</f>
        <v>3 FORTALECER EL SISTEMA INTEGRADO DE GESTIÓN ADMINISTRATIVA QUE GARANTICE MAYOR EFICIENCIA, MEJORES RESULTADOS, ENFOCADOS EN LAS COMPETENCIAS DEL SER, LA HUMANIZACIÓN, EL SABER Y EL HACER  EN LA GESTIÓN DE SALUD.</v>
      </c>
      <c r="E102" s="21" t="str">
        <f>+[1]GUIA!$C$25</f>
        <v>3.1 GESTIÓN INTEGRAL Y DESEMPEÑO</v>
      </c>
      <c r="F102" s="69" t="str">
        <f>+[1]GUIA!$D$29</f>
        <v>3.1.4 - FORTALECIMIENTO INSTITUCIONAL A TRAVÉS DE MIPG</v>
      </c>
      <c r="G102" s="143">
        <f>+[1]GUIA!$H$29</f>
        <v>0.93</v>
      </c>
      <c r="H102" s="72" t="s">
        <v>27</v>
      </c>
      <c r="I102" s="21" t="s">
        <v>402</v>
      </c>
      <c r="J102" s="21" t="s">
        <v>403</v>
      </c>
      <c r="K102" s="99">
        <v>1</v>
      </c>
      <c r="L102" s="72" t="s">
        <v>408</v>
      </c>
      <c r="M102" s="73" t="s">
        <v>409</v>
      </c>
      <c r="N102" s="21" t="s">
        <v>502</v>
      </c>
      <c r="O102" s="24" t="s">
        <v>134</v>
      </c>
      <c r="P102" s="50"/>
      <c r="Q102" s="54"/>
      <c r="R102" s="52"/>
      <c r="S102" s="53"/>
      <c r="T102" s="51"/>
      <c r="U102" s="52"/>
      <c r="V102" s="53"/>
      <c r="W102" s="51"/>
      <c r="X102" s="52"/>
      <c r="Y102" s="53"/>
      <c r="Z102" s="51"/>
      <c r="AA102" s="52"/>
      <c r="AB102" s="2"/>
    </row>
    <row r="103" spans="1:28" ht="66" x14ac:dyDescent="0.25">
      <c r="A103" s="140">
        <v>23</v>
      </c>
      <c r="B103" s="141" t="s">
        <v>400</v>
      </c>
      <c r="C103" s="142" t="s">
        <v>410</v>
      </c>
      <c r="D103" s="72" t="str">
        <f>+[1]GUIA!$B$25</f>
        <v>3 FORTALECER EL SISTEMA INTEGRADO DE GESTIÓN ADMINISTRATIVA QUE GARANTICE MAYOR EFICIENCIA, MEJORES RESULTADOS, ENFOCADOS EN LAS COMPETENCIAS DEL SER, LA HUMANIZACIÓN, EL SABER Y EL HACER  EN LA GESTIÓN DE SALUD.</v>
      </c>
      <c r="E103" s="21" t="str">
        <f>+[1]GUIA!$C$25</f>
        <v>3.1 GESTIÓN INTEGRAL Y DESEMPEÑO</v>
      </c>
      <c r="F103" s="69" t="str">
        <f>+[1]GUIA!$D$29</f>
        <v>3.1.4 - FORTALECIMIENTO INSTITUCIONAL A TRAVÉS DE MIPG</v>
      </c>
      <c r="G103" s="143">
        <f>+[1]GUIA!$H$29</f>
        <v>0.93</v>
      </c>
      <c r="H103" s="72" t="s">
        <v>27</v>
      </c>
      <c r="I103" s="21" t="s">
        <v>402</v>
      </c>
      <c r="J103" s="21" t="s">
        <v>403</v>
      </c>
      <c r="K103" s="100">
        <v>0.88</v>
      </c>
      <c r="L103" s="72" t="s">
        <v>411</v>
      </c>
      <c r="M103" s="73" t="s">
        <v>412</v>
      </c>
      <c r="N103" s="21" t="s">
        <v>413</v>
      </c>
      <c r="O103" s="88" t="s">
        <v>134</v>
      </c>
      <c r="P103" s="53"/>
      <c r="Q103" s="51"/>
      <c r="R103" s="55"/>
      <c r="S103" s="53"/>
      <c r="T103" s="51"/>
      <c r="U103" s="55"/>
      <c r="V103" s="53"/>
      <c r="W103" s="51"/>
      <c r="X103" s="55"/>
      <c r="Y103" s="53"/>
      <c r="Z103" s="51"/>
      <c r="AA103" s="62"/>
      <c r="AB103" s="2"/>
    </row>
    <row r="104" spans="1:28" ht="66" x14ac:dyDescent="0.25">
      <c r="A104" s="140">
        <v>24</v>
      </c>
      <c r="B104" s="141" t="s">
        <v>414</v>
      </c>
      <c r="C104" s="142" t="s">
        <v>415</v>
      </c>
      <c r="D104" s="72" t="s">
        <v>24</v>
      </c>
      <c r="E104" s="146" t="s">
        <v>25</v>
      </c>
      <c r="F104" s="69" t="s">
        <v>26</v>
      </c>
      <c r="G104" s="143">
        <v>0.93</v>
      </c>
      <c r="H104" s="72" t="s">
        <v>27</v>
      </c>
      <c r="I104" s="21" t="s">
        <v>416</v>
      </c>
      <c r="J104" s="21" t="s">
        <v>403</v>
      </c>
      <c r="K104" s="99">
        <v>1</v>
      </c>
      <c r="L104" s="89" t="s">
        <v>417</v>
      </c>
      <c r="M104" s="90" t="s">
        <v>418</v>
      </c>
      <c r="N104" s="91" t="s">
        <v>419</v>
      </c>
      <c r="O104" s="92" t="s">
        <v>420</v>
      </c>
      <c r="P104" s="50"/>
      <c r="Q104" s="51"/>
      <c r="R104" s="52"/>
      <c r="S104" s="53"/>
      <c r="T104" s="51"/>
      <c r="U104" s="52"/>
      <c r="V104" s="53"/>
      <c r="W104" s="51"/>
      <c r="X104" s="52"/>
      <c r="Y104" s="53"/>
      <c r="Z104" s="51"/>
      <c r="AA104" s="52"/>
      <c r="AB104" s="2"/>
    </row>
    <row r="105" spans="1:28" ht="66" x14ac:dyDescent="0.25">
      <c r="A105" s="140">
        <v>24</v>
      </c>
      <c r="B105" s="141" t="s">
        <v>414</v>
      </c>
      <c r="C105" s="142" t="s">
        <v>421</v>
      </c>
      <c r="D105" s="72" t="s">
        <v>24</v>
      </c>
      <c r="E105" s="146" t="s">
        <v>25</v>
      </c>
      <c r="F105" s="69" t="s">
        <v>26</v>
      </c>
      <c r="G105" s="143">
        <v>0.93</v>
      </c>
      <c r="H105" s="72" t="s">
        <v>27</v>
      </c>
      <c r="I105" s="21" t="s">
        <v>416</v>
      </c>
      <c r="J105" s="21" t="s">
        <v>403</v>
      </c>
      <c r="K105" s="99">
        <v>1</v>
      </c>
      <c r="L105" s="89" t="s">
        <v>422</v>
      </c>
      <c r="M105" s="93" t="s">
        <v>423</v>
      </c>
      <c r="N105" s="91" t="s">
        <v>424</v>
      </c>
      <c r="O105" s="92" t="s">
        <v>420</v>
      </c>
      <c r="P105" s="50"/>
      <c r="Q105" s="51"/>
      <c r="R105" s="52"/>
      <c r="S105" s="53"/>
      <c r="T105" s="51"/>
      <c r="U105" s="52"/>
      <c r="V105" s="53"/>
      <c r="W105" s="51"/>
      <c r="X105" s="52"/>
      <c r="Y105" s="53"/>
      <c r="Z105" s="51"/>
      <c r="AA105" s="52"/>
      <c r="AB105" s="2"/>
    </row>
    <row r="106" spans="1:28" ht="66" x14ac:dyDescent="0.25">
      <c r="A106" s="140">
        <v>24</v>
      </c>
      <c r="B106" s="141" t="s">
        <v>414</v>
      </c>
      <c r="C106" s="142" t="s">
        <v>425</v>
      </c>
      <c r="D106" s="72" t="s">
        <v>24</v>
      </c>
      <c r="E106" s="146" t="s">
        <v>25</v>
      </c>
      <c r="F106" s="69" t="s">
        <v>26</v>
      </c>
      <c r="G106" s="143">
        <v>0.93</v>
      </c>
      <c r="H106" s="72" t="s">
        <v>27</v>
      </c>
      <c r="I106" s="21" t="s">
        <v>416</v>
      </c>
      <c r="J106" s="21" t="s">
        <v>403</v>
      </c>
      <c r="K106" s="99">
        <v>1</v>
      </c>
      <c r="L106" s="89" t="s">
        <v>426</v>
      </c>
      <c r="M106" s="93" t="s">
        <v>427</v>
      </c>
      <c r="N106" s="91" t="s">
        <v>428</v>
      </c>
      <c r="O106" s="92" t="s">
        <v>420</v>
      </c>
      <c r="P106" s="53"/>
      <c r="Q106" s="54"/>
      <c r="R106" s="52"/>
      <c r="S106" s="53"/>
      <c r="T106" s="51"/>
      <c r="U106" s="52"/>
      <c r="V106" s="53"/>
      <c r="W106" s="51"/>
      <c r="X106" s="52"/>
      <c r="Y106" s="53"/>
      <c r="Z106" s="51"/>
      <c r="AA106" s="52"/>
      <c r="AB106" s="2"/>
    </row>
    <row r="107" spans="1:28" ht="66" x14ac:dyDescent="0.25">
      <c r="A107" s="140">
        <v>24</v>
      </c>
      <c r="B107" s="141" t="s">
        <v>414</v>
      </c>
      <c r="C107" s="142" t="s">
        <v>429</v>
      </c>
      <c r="D107" s="72" t="s">
        <v>24</v>
      </c>
      <c r="E107" s="146" t="s">
        <v>25</v>
      </c>
      <c r="F107" s="69" t="s">
        <v>26</v>
      </c>
      <c r="G107" s="143">
        <v>0.93</v>
      </c>
      <c r="H107" s="72" t="s">
        <v>27</v>
      </c>
      <c r="I107" s="21" t="s">
        <v>416</v>
      </c>
      <c r="J107" s="21" t="s">
        <v>403</v>
      </c>
      <c r="K107" s="99">
        <v>1</v>
      </c>
      <c r="L107" s="89" t="s">
        <v>430</v>
      </c>
      <c r="M107" s="93" t="s">
        <v>431</v>
      </c>
      <c r="N107" s="91" t="s">
        <v>432</v>
      </c>
      <c r="O107" s="94" t="s">
        <v>433</v>
      </c>
      <c r="P107" s="53"/>
      <c r="Q107" s="54"/>
      <c r="R107" s="52"/>
      <c r="S107" s="53"/>
      <c r="T107" s="51"/>
      <c r="U107" s="52"/>
      <c r="V107" s="53"/>
      <c r="W107" s="51"/>
      <c r="X107" s="52"/>
      <c r="Y107" s="53"/>
      <c r="Z107" s="51"/>
      <c r="AA107" s="52"/>
      <c r="AB107" s="2"/>
    </row>
    <row r="108" spans="1:28" ht="66" x14ac:dyDescent="0.25">
      <c r="A108" s="140">
        <v>24</v>
      </c>
      <c r="B108" s="141" t="s">
        <v>414</v>
      </c>
      <c r="C108" s="142" t="s">
        <v>434</v>
      </c>
      <c r="D108" s="72" t="s">
        <v>24</v>
      </c>
      <c r="E108" s="146" t="s">
        <v>25</v>
      </c>
      <c r="F108" s="69" t="s">
        <v>26</v>
      </c>
      <c r="G108" s="143">
        <v>0.93</v>
      </c>
      <c r="H108" s="72" t="s">
        <v>27</v>
      </c>
      <c r="I108" s="21" t="s">
        <v>416</v>
      </c>
      <c r="J108" s="21" t="s">
        <v>403</v>
      </c>
      <c r="K108" s="99">
        <v>1</v>
      </c>
      <c r="L108" s="89" t="s">
        <v>503</v>
      </c>
      <c r="M108" s="93" t="s">
        <v>435</v>
      </c>
      <c r="N108" s="91" t="s">
        <v>504</v>
      </c>
      <c r="O108" s="94" t="s">
        <v>436</v>
      </c>
      <c r="P108" s="53"/>
      <c r="Q108" s="51"/>
      <c r="R108" s="55"/>
      <c r="S108" s="53"/>
      <c r="T108" s="51"/>
      <c r="U108" s="52"/>
      <c r="V108" s="53"/>
      <c r="W108" s="51"/>
      <c r="X108" s="52"/>
      <c r="Y108" s="53"/>
      <c r="Z108" s="51"/>
      <c r="AA108" s="52"/>
      <c r="AB108" s="2"/>
    </row>
    <row r="109" spans="1:28" ht="66" x14ac:dyDescent="0.25">
      <c r="A109" s="140">
        <v>24</v>
      </c>
      <c r="B109" s="141" t="s">
        <v>414</v>
      </c>
      <c r="C109" s="142" t="s">
        <v>437</v>
      </c>
      <c r="D109" s="72" t="s">
        <v>450</v>
      </c>
      <c r="E109" s="146" t="s">
        <v>25</v>
      </c>
      <c r="F109" s="69" t="s">
        <v>26</v>
      </c>
      <c r="G109" s="143">
        <v>1.93</v>
      </c>
      <c r="H109" s="72" t="s">
        <v>27</v>
      </c>
      <c r="I109" s="21" t="s">
        <v>416</v>
      </c>
      <c r="J109" s="21" t="s">
        <v>403</v>
      </c>
      <c r="K109" s="99">
        <v>1</v>
      </c>
      <c r="L109" s="89" t="s">
        <v>438</v>
      </c>
      <c r="M109" s="93" t="s">
        <v>439</v>
      </c>
      <c r="N109" s="91" t="s">
        <v>440</v>
      </c>
      <c r="O109" s="94" t="s">
        <v>436</v>
      </c>
      <c r="P109" s="53"/>
      <c r="Q109" s="51"/>
      <c r="R109" s="52"/>
      <c r="S109" s="53"/>
      <c r="T109" s="51"/>
      <c r="U109" s="55"/>
      <c r="V109" s="53"/>
      <c r="W109" s="51"/>
      <c r="X109" s="52"/>
      <c r="Y109" s="53"/>
      <c r="Z109" s="51"/>
      <c r="AA109" s="52"/>
      <c r="AB109" s="2"/>
    </row>
    <row r="110" spans="1:28" ht="66" x14ac:dyDescent="0.25">
      <c r="A110" s="140">
        <v>24</v>
      </c>
      <c r="B110" s="141" t="s">
        <v>414</v>
      </c>
      <c r="C110" s="142" t="s">
        <v>441</v>
      </c>
      <c r="D110" s="72" t="s">
        <v>462</v>
      </c>
      <c r="E110" s="146" t="s">
        <v>25</v>
      </c>
      <c r="F110" s="69" t="s">
        <v>26</v>
      </c>
      <c r="G110" s="143">
        <v>2.93</v>
      </c>
      <c r="H110" s="72" t="s">
        <v>27</v>
      </c>
      <c r="I110" s="21" t="s">
        <v>416</v>
      </c>
      <c r="J110" s="21" t="s">
        <v>403</v>
      </c>
      <c r="K110" s="99">
        <v>2</v>
      </c>
      <c r="L110" s="89" t="s">
        <v>512</v>
      </c>
      <c r="M110" s="93" t="s">
        <v>442</v>
      </c>
      <c r="N110" s="91" t="s">
        <v>505</v>
      </c>
      <c r="O110" s="94" t="s">
        <v>436</v>
      </c>
      <c r="P110" s="53"/>
      <c r="Q110" s="51"/>
      <c r="R110" s="52"/>
      <c r="S110" s="53"/>
      <c r="T110" s="51"/>
      <c r="U110" s="55"/>
      <c r="V110" s="53"/>
      <c r="W110" s="51"/>
      <c r="X110" s="52"/>
      <c r="Y110" s="53"/>
      <c r="Z110" s="54"/>
      <c r="AA110" s="52"/>
      <c r="AB110" s="2"/>
    </row>
    <row r="111" spans="1:28" ht="82.5" x14ac:dyDescent="0.25">
      <c r="A111" s="140">
        <v>24</v>
      </c>
      <c r="B111" s="141" t="s">
        <v>414</v>
      </c>
      <c r="C111" s="142" t="s">
        <v>443</v>
      </c>
      <c r="D111" s="72" t="s">
        <v>463</v>
      </c>
      <c r="E111" s="146" t="s">
        <v>25</v>
      </c>
      <c r="F111" s="69" t="s">
        <v>26</v>
      </c>
      <c r="G111" s="143">
        <v>3.93</v>
      </c>
      <c r="H111" s="72" t="s">
        <v>27</v>
      </c>
      <c r="I111" s="21" t="s">
        <v>416</v>
      </c>
      <c r="J111" s="21" t="s">
        <v>403</v>
      </c>
      <c r="K111" s="99">
        <v>2</v>
      </c>
      <c r="L111" s="89" t="s">
        <v>510</v>
      </c>
      <c r="M111" s="93" t="s">
        <v>509</v>
      </c>
      <c r="N111" s="91" t="s">
        <v>511</v>
      </c>
      <c r="O111" s="94" t="s">
        <v>436</v>
      </c>
      <c r="P111" s="53"/>
      <c r="Q111" s="51"/>
      <c r="R111" s="52"/>
      <c r="S111" s="53"/>
      <c r="T111" s="51"/>
      <c r="U111" s="55"/>
      <c r="V111" s="53"/>
      <c r="W111" s="51"/>
      <c r="X111" s="52"/>
      <c r="Y111" s="53"/>
      <c r="Z111" s="54"/>
      <c r="AA111" s="52"/>
      <c r="AB111" s="2"/>
    </row>
    <row r="112" spans="1:28" ht="66" x14ac:dyDescent="0.25">
      <c r="A112" s="140">
        <v>24</v>
      </c>
      <c r="B112" s="141" t="s">
        <v>414</v>
      </c>
      <c r="C112" s="142" t="s">
        <v>444</v>
      </c>
      <c r="D112" s="72" t="s">
        <v>464</v>
      </c>
      <c r="E112" s="146" t="s">
        <v>25</v>
      </c>
      <c r="F112" s="69" t="s">
        <v>26</v>
      </c>
      <c r="G112" s="143">
        <v>4.93</v>
      </c>
      <c r="H112" s="72" t="s">
        <v>27</v>
      </c>
      <c r="I112" s="21" t="s">
        <v>416</v>
      </c>
      <c r="J112" s="21" t="s">
        <v>403</v>
      </c>
      <c r="K112" s="99">
        <v>24</v>
      </c>
      <c r="L112" s="89" t="s">
        <v>445</v>
      </c>
      <c r="M112" s="93" t="s">
        <v>446</v>
      </c>
      <c r="N112" s="91" t="s">
        <v>506</v>
      </c>
      <c r="O112" s="94" t="s">
        <v>436</v>
      </c>
      <c r="P112" s="53"/>
      <c r="Q112" s="51"/>
      <c r="R112" s="52"/>
      <c r="S112" s="53"/>
      <c r="T112" s="51"/>
      <c r="U112" s="52"/>
      <c r="V112" s="53"/>
      <c r="W112" s="51"/>
      <c r="X112" s="55"/>
      <c r="Y112" s="50"/>
      <c r="Z112" s="51"/>
      <c r="AA112" s="52"/>
      <c r="AB112" s="2"/>
    </row>
    <row r="113" spans="1:28" ht="82.5" x14ac:dyDescent="0.25">
      <c r="A113" s="140">
        <v>24</v>
      </c>
      <c r="B113" s="141" t="s">
        <v>414</v>
      </c>
      <c r="C113" s="142" t="s">
        <v>447</v>
      </c>
      <c r="D113" s="72" t="s">
        <v>465</v>
      </c>
      <c r="E113" s="146" t="s">
        <v>25</v>
      </c>
      <c r="F113" s="69" t="s">
        <v>26</v>
      </c>
      <c r="G113" s="143">
        <v>5.93</v>
      </c>
      <c r="H113" s="72" t="s">
        <v>27</v>
      </c>
      <c r="I113" s="21" t="s">
        <v>416</v>
      </c>
      <c r="J113" s="21" t="s">
        <v>403</v>
      </c>
      <c r="K113" s="100">
        <v>0.8</v>
      </c>
      <c r="L113" s="89" t="s">
        <v>448</v>
      </c>
      <c r="M113" s="93" t="s">
        <v>449</v>
      </c>
      <c r="N113" s="91" t="s">
        <v>507</v>
      </c>
      <c r="O113" s="94" t="s">
        <v>436</v>
      </c>
      <c r="P113" s="53"/>
      <c r="Q113" s="51"/>
      <c r="R113" s="52"/>
      <c r="S113" s="53"/>
      <c r="T113" s="51"/>
      <c r="U113" s="52"/>
      <c r="V113" s="53"/>
      <c r="W113" s="51"/>
      <c r="X113" s="52"/>
      <c r="Y113" s="53"/>
      <c r="Z113" s="54"/>
      <c r="AA113" s="55"/>
      <c r="AB113" s="2"/>
    </row>
    <row r="114" spans="1:28" ht="23.25" customHeight="1" x14ac:dyDescent="0.25"/>
  </sheetData>
  <autoFilter ref="A6:AB114" xr:uid="{2CCC4A61-3318-42F5-9704-031E92B04D80}"/>
  <mergeCells count="12">
    <mergeCell ref="A5:C5"/>
    <mergeCell ref="D5:H5"/>
    <mergeCell ref="I5:O5"/>
    <mergeCell ref="P5:AA5"/>
    <mergeCell ref="A1:C4"/>
    <mergeCell ref="P1:AA1"/>
    <mergeCell ref="P2:AA2"/>
    <mergeCell ref="D1:O2"/>
    <mergeCell ref="D3:O3"/>
    <mergeCell ref="D4:O4"/>
    <mergeCell ref="P3:AA3"/>
    <mergeCell ref="P4:AA4"/>
  </mergeCells>
  <phoneticPr fontId="11" type="noConversion"/>
  <printOptions horizontalCentered="1" verticalCentered="1"/>
  <pageMargins left="0.70866141732283472" right="0.70866141732283472" top="0.74803149606299213" bottom="0.74803149606299213" header="0.31496062992125984" footer="0.31496062992125984"/>
  <pageSetup paperSize="119" scale="1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CONSOLIDADO PLANES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Milena Amaya Toro</dc:creator>
  <cp:lastModifiedBy>Sandra Milena Amaya Toro</cp:lastModifiedBy>
  <dcterms:created xsi:type="dcterms:W3CDTF">2024-01-31T23:58:14Z</dcterms:created>
  <dcterms:modified xsi:type="dcterms:W3CDTF">2024-02-01T15:11:45Z</dcterms:modified>
</cp:coreProperties>
</file>