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D:\2022\CTRAPO03\Documents\"/>
    </mc:Choice>
  </mc:AlternateContent>
  <xr:revisionPtr revIDLastSave="0" documentId="13_ncr:1_{9CD558CF-10DE-4BB5-BD76-F5BD9E458AE8}" xr6:coauthVersionLast="47" xr6:coauthVersionMax="47" xr10:uidLastSave="{00000000-0000-0000-0000-000000000000}"/>
  <bookViews>
    <workbookView xWindow="-120" yWindow="-120" windowWidth="29040" windowHeight="15840" xr2:uid="{F2618CC5-AFA0-4BC8-B090-26AD2891EC2A}"/>
  </bookViews>
  <sheets>
    <sheet name="PTEP 2024" sheetId="1" r:id="rId1"/>
  </sheets>
  <definedNames>
    <definedName name="_xlnm.Print_Area" localSheetId="0">'PTEP 2024'!$B$2:$G$103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5" i="1" l="1"/>
  <c r="C105" i="1"/>
  <c r="B105" i="1"/>
  <c r="E100" i="1"/>
  <c r="C100" i="1"/>
  <c r="B100" i="1"/>
  <c r="E89" i="1"/>
  <c r="C89" i="1"/>
  <c r="B89" i="1"/>
  <c r="E59" i="1"/>
  <c r="C59" i="1"/>
  <c r="B59" i="1"/>
  <c r="E39" i="1"/>
  <c r="C39" i="1"/>
  <c r="B39" i="1"/>
  <c r="E34" i="1"/>
  <c r="C34" i="1"/>
  <c r="B34" i="1"/>
  <c r="E14" i="1"/>
  <c r="C14" i="1"/>
  <c r="B14" i="1"/>
  <c r="E6" i="1"/>
  <c r="C6" i="1"/>
  <c r="B6" i="1"/>
</calcChain>
</file>

<file path=xl/sharedStrings.xml><?xml version="1.0" encoding="utf-8"?>
<sst xmlns="http://schemas.openxmlformats.org/spreadsheetml/2006/main" count="441" uniqueCount="308">
  <si>
    <t>PTEP 2024</t>
  </si>
  <si>
    <t xml:space="preserve">PROGRAMA DE TRANSPARENCIA Y ÉTICA PÚBLICA                                                                                                                                                                                 </t>
  </si>
  <si>
    <t>COMPONENTE 1: MEDIDAS DE DEBIDA DILIGENCIA Y PREVENCIÓN DE LAVADO DE ACTIVOS</t>
  </si>
  <si>
    <t xml:space="preserve">RESPONSABLE  </t>
  </si>
  <si>
    <t>FECHA PROGRAMADA</t>
  </si>
  <si>
    <t>% AVANCE</t>
  </si>
  <si>
    <t>OBSERVACIONES DE CONTROL INTERNO</t>
  </si>
  <si>
    <t>Subcomponente /proceso 1                                           Política de Administración de Riesgos  SARLAFT</t>
  </si>
  <si>
    <t>1.1</t>
  </si>
  <si>
    <t xml:space="preserve">Divulgar la política de Administración de Riesgos Sarlaft en el micrositio de Transparencia de la Página Institucional 
</t>
  </si>
  <si>
    <t>Evidencia de la divulgación</t>
  </si>
  <si>
    <t>Oficial de Cumplimiento SARLAFT</t>
  </si>
  <si>
    <t xml:space="preserve">31/06/2024
</t>
  </si>
  <si>
    <t>La actividad esta programada para el segundo trimestre de la vigencia 2024</t>
  </si>
  <si>
    <t>Subcomponente/proceso 2                                                                      Construcción del Mapa de Riesgos SARLAFT</t>
  </si>
  <si>
    <t>2.1</t>
  </si>
  <si>
    <t>Identificar y crear los riesgos SARLAFT</t>
  </si>
  <si>
    <t xml:space="preserve">Riesgos SARLAFT identificados </t>
  </si>
  <si>
    <t>El oficial de cumplimiento SARLAF presenta la matriz de riesgos SARLAFT implementados para la vigencia 2024</t>
  </si>
  <si>
    <t>2.2</t>
  </si>
  <si>
    <t>Consolidar la matriz de riesgos SARLAFT</t>
  </si>
  <si>
    <t>Matriz de Riesgos SARLAFT consolidada</t>
  </si>
  <si>
    <t>Oficina de Planeación</t>
  </si>
  <si>
    <t>Los líderes de procesos llevaron a cabo la identificación de los posibles riesgos de corrupción , los cuales fueron consolidados en la Matriz de Riesgos de corrupción (SARLAFT)  incluida en el  PTEP vigencia 2024, documento publicado el 18 de enero de 2024 en la  página WEB institucional  en el link:  https://isabu.gov.co/transparencia/plan-anticorrupcion-y-de-atencion-al-ciudadano/</t>
  </si>
  <si>
    <t xml:space="preserve">Subcomponente /proceso 3                                             Consulta y divulgación </t>
  </si>
  <si>
    <t>3.1</t>
  </si>
  <si>
    <t>Campaña de cultura y divulgación del manual para la administración del Riesgo Sarlaft</t>
  </si>
  <si>
    <t>Correos electrónicos de socialización, Socialización en las diferentes redes de la Institución.</t>
  </si>
  <si>
    <t>31/06/2024
20/12/2024</t>
  </si>
  <si>
    <t>3.2</t>
  </si>
  <si>
    <t>Realizar un plan de implementación para la prevención, gestión y administración de riesgos de lavado de activos, financiación del terrorismo y proliferación de armas incluidos los reportes de operaciones sospechosas a la UIAF, consultas en las listas restrictivas, debida diligencia y otras medidas específicas que defina el Gobierno Nacional dentro del año siguiente a la expedición de la ley 2195 de 2022</t>
  </si>
  <si>
    <t>Documento del plan</t>
  </si>
  <si>
    <t>3.3</t>
  </si>
  <si>
    <t>Publicar en la página web la matriz de riesgos SARLAFT</t>
  </si>
  <si>
    <t>Matriz de riesgos SARLAFT publicada en la Página Institucional</t>
  </si>
  <si>
    <t>La Oficina asesora de planeación envió correo el día 27 de marzo de 2024 con la evidencia de la publicación  en la página institucional de la matriz de riesgos SARLAFT.</t>
  </si>
  <si>
    <t>COMPONENTE 2: GESTIÓN DEL RIESGO DE CORRUPCIÓN -MAPA DE RIESGOS DE CORRUPCIÓN</t>
  </si>
  <si>
    <r>
      <t xml:space="preserve">Subcomponente /proceso 1                                          </t>
    </r>
    <r>
      <rPr>
        <sz val="9"/>
        <color rgb="FF000000"/>
        <rFont val="Arial"/>
        <family val="2"/>
      </rPr>
      <t xml:space="preserve"> Política de Administración de Riesgos </t>
    </r>
  </si>
  <si>
    <t xml:space="preserve">Socializar la Política de Administración de Riesgos </t>
  </si>
  <si>
    <t xml:space="preserve">Correos electrónicos colaboradores Misionales y Administrativos </t>
  </si>
  <si>
    <r>
      <t xml:space="preserve">Subcomponente/proceso 2                                                                    </t>
    </r>
    <r>
      <rPr>
        <sz val="9"/>
        <color rgb="FF000000"/>
        <rFont val="Arial"/>
        <family val="2"/>
      </rPr>
      <t xml:space="preserve">  Construcción del Mapa de Riesgos de Corrupción</t>
    </r>
  </si>
  <si>
    <t>Revisar y actualizar los riesgos de corrupción por proceso</t>
  </si>
  <si>
    <t>Riesgos de corrupción actualizados</t>
  </si>
  <si>
    <t>Líderes de Procesos</t>
  </si>
  <si>
    <t>La oficina de Planeación mediante el profesional designado para la administración del riesgo  realizó capacitación a los líderes de proceso con el fin de actualizar la matriz de riesgos  SICOF para la vigencia 2024.</t>
  </si>
  <si>
    <t>Consolidar la matriz de riesgos de corrupción</t>
  </si>
  <si>
    <t>Matriz de Riesgos de corrupción consolidada</t>
  </si>
  <si>
    <t>Los líderes de procesos llevaron a cabo la identificación de los posibles riesgos de corrupción, los cuales fueron consolidados en la Matriz de Riesgos de corrupción (SICOF)  incluida en el  PTEP vigencia 2024, documento publicado en la  página WEB institucional en el link:  https://isabu.gov.co/transparencia/plan-anticorrupcion-y-de-atencion-al-ciudadano/.</t>
  </si>
  <si>
    <r>
      <t xml:space="preserve">Subcomponente /proceso 3                                            </t>
    </r>
    <r>
      <rPr>
        <sz val="9"/>
        <color rgb="FF000000"/>
        <rFont val="Arial"/>
        <family val="2"/>
      </rPr>
      <t xml:space="preserve"> Consulta y divulgación </t>
    </r>
  </si>
  <si>
    <t>Realizar consulta al cliente interno, externo y comunidad sobre los siguientes componentes:
•	Riesgos de Corrupción
•	Racionalización de Trámites
•	Rendición de Cuentas
•	Mecanismos para la Mejorar la atención al Ciudadano
•	Mecanismos de Transparencia y Acceso a la Información.</t>
  </si>
  <si>
    <t>Resultados de la consulta realizada a los Grupos de Valor</t>
  </si>
  <si>
    <t>La oficina de planeación elaboró encuesta para la construcción del Plan Anticorrupción y de Atención al Ciudadano (Programa Transparencia y Ética Pública) vigencia 2024  con el fin que participaran los diferentes grupos de valor, se realizó encuesta  utilizando el método de medición tipo encuesta mediante el formato preestablecido por medio de un link, con el fin de medir la percepción de la ciudadanía frente a los  componentes  del Plan Anticorrupción y atención al ciudadano para su respectiva construcción en la vigencia 2024, dando cumplimiento a las diferentes estrategias ejecutadas por la ESE ISABU frente a la lucha contra la corrupción y de atención al ciudadano. Se presenta informe de la encuesta aplicada con la participación de 155 personas permitiendo de esta manera medir la percepción de la ciudadanía frente a los cinco componentes del PAAC. (PTEP)</t>
  </si>
  <si>
    <t>Publicar en la página web la matriz de riesgos de corrupción</t>
  </si>
  <si>
    <t>Matriz de riesgos de corrupción publicada</t>
  </si>
  <si>
    <t>Los líderes de procesos llevaron a cabo la identificación de los posibles riesgos de corrupción, los cuales fueron consolidados en la Matriz de Riesgos de corrupción (SICOF)  incluida en el  PAAC (ahora Programa de Transparencia y Ética Pública) vigencia 2024, documento publicado en la  página WEB institucional en el link: https://isabu.gov.co/transparencia/plan-anticorrupcion-y-de-atencion-al-ciudadano/.</t>
  </si>
  <si>
    <t>difundir mediante las redes de la institución el correo de denuncias</t>
  </si>
  <si>
    <t xml:space="preserve">Informe de difusión del correo de denuncias. </t>
  </si>
  <si>
    <t>31/06/2024
29/11/2024</t>
  </si>
  <si>
    <t>La oficina de planeación realiza informe de gestión  con el objetivo de difundir mediante redes de la institución el correo de denuncias promoviendo la cultura ética y el buen gobierno de la E.S.E ISABU. Este informe corresponde al primer semestre de 2024.</t>
  </si>
  <si>
    <r>
      <t>Subcomponente /proceso 4</t>
    </r>
    <r>
      <rPr>
        <sz val="9"/>
        <color rgb="FF000000"/>
        <rFont val="Arial"/>
        <family val="2"/>
      </rPr>
      <t xml:space="preserve">                                           Monitoreo o revisión</t>
    </r>
  </si>
  <si>
    <t>4.1</t>
  </si>
  <si>
    <t>Monitorear Mapa de Riesgos de Corrupción</t>
  </si>
  <si>
    <t>Matriz de Monitoreo de los Riesgos de Corrupción</t>
  </si>
  <si>
    <t>La actividad esta programada para el tercer trimestre de la vigencia 2024</t>
  </si>
  <si>
    <t>La actividad esta programada para el cuarto trimestre de la vigencia 2024</t>
  </si>
  <si>
    <t>4.2</t>
  </si>
  <si>
    <t>Aportar los registros o evidencias del plan de tratamiento para la implementación de los controles para la mitigación de los riesgos de corrupción.</t>
  </si>
  <si>
    <t>Registros o evidencias para la mitigación de riesgos de corrupción.</t>
  </si>
  <si>
    <t xml:space="preserve">Líderes de Procesos </t>
  </si>
  <si>
    <t>9/05/2024
6/09/2024
10/01/2025</t>
  </si>
  <si>
    <r>
      <t>Subcomponente/proceso 5</t>
    </r>
    <r>
      <rPr>
        <sz val="9"/>
        <color rgb="FF000000"/>
        <rFont val="Arial"/>
        <family val="2"/>
      </rPr>
      <t xml:space="preserve"> Seguimiento</t>
    </r>
  </si>
  <si>
    <t>5.1</t>
  </si>
  <si>
    <t>Verificar evidencias de la gestión de riesgos de corrupción</t>
  </si>
  <si>
    <t>Evidencias confirmadas</t>
  </si>
  <si>
    <t>Oficina de Control interno</t>
  </si>
  <si>
    <t>5.2</t>
  </si>
  <si>
    <t xml:space="preserve">Elaborar informe de seguimiento a la gestión de riesgos de corrupción y realizar su publicación en la página web institucional. </t>
  </si>
  <si>
    <t>Informe de seguimiento a la gestión de riesgos de corrupción elaborado</t>
  </si>
  <si>
    <t>16/05/2024
13/09/2024
16/01/2025</t>
  </si>
  <si>
    <t>COMPONENTE 3: RACIONALIZACIÓN DE TRÁMITES</t>
  </si>
  <si>
    <r>
      <t xml:space="preserve">Subcomponente /proceso 1                                          </t>
    </r>
    <r>
      <rPr>
        <sz val="9"/>
        <rFont val="Arial"/>
        <family val="2"/>
      </rPr>
      <t xml:space="preserve"> Priorización de trámites</t>
    </r>
  </si>
  <si>
    <t>Educación a los usuarios de los centros de salud en utilización de los diferentes canales que presta la ESE ISABU, como citas web, chatboot y call center.</t>
  </si>
  <si>
    <t>Informe de la estrategia de promoción de tramites de asignación de citas.</t>
  </si>
  <si>
    <t>Planeación - SIAU</t>
  </si>
  <si>
    <t>1.2</t>
  </si>
  <si>
    <t xml:space="preserve">	Socialización de los diferentes canales que presta la ESE ISABU para asignación de citas referente a citas web, chatboot y call center en las diferentes plataformas digitales de la institución.</t>
  </si>
  <si>
    <t>Informe de evidencia de socialización referente a citas web, chatboot y call center en las diferentes plataformas digitales de la institución.</t>
  </si>
  <si>
    <t>Presenta informe sobre la socialización de los canales de atención de la ESE ISABU por medio de los cuales se atienden las diferentes solicitudes de los pacientes y comunidad en general.</t>
  </si>
  <si>
    <t xml:space="preserve">
30/11/2024</t>
  </si>
  <si>
    <t>COMPONENTE 4:  RENDICIÓN DE CUENTAS</t>
  </si>
  <si>
    <r>
      <t xml:space="preserve">Subcomponente 1                                          </t>
    </r>
    <r>
      <rPr>
        <sz val="9"/>
        <color rgb="FF000000"/>
        <rFont val="Arial"/>
        <family val="2"/>
      </rPr>
      <t xml:space="preserve"> Información de calidad y en lenguaje comprensible</t>
    </r>
  </si>
  <si>
    <t>Definir equipo de líderes de proceso de rendición de cuentas.</t>
  </si>
  <si>
    <t>Acta con el equipo multidisciplinario conformado.</t>
  </si>
  <si>
    <r>
      <t xml:space="preserve">La oficina Planeación realizó  primera mesa de trabajo según acta de reunión de fecha 26/01/2024 en la cual se determinó la conformación de los miembros para el grupo de apoyo de Rendición de Cuentas y Creación,  Aprobación del cronograma de Rendición de Cuentas Vigencia 2023. </t>
    </r>
    <r>
      <rPr>
        <b/>
        <sz val="9"/>
        <color theme="1"/>
        <rFont val="Arial"/>
        <family val="2"/>
      </rPr>
      <t xml:space="preserve"> </t>
    </r>
  </si>
  <si>
    <t>Identificar las condiciones de entorno social, económico, político, ambiental y cultural que afectan el desarrollo de la rendición de cuentas</t>
  </si>
  <si>
    <t>Informe de análisis del contexto interno y externo referente a la rendición de cuentas</t>
  </si>
  <si>
    <t>Oficina de Planeación
Comunicaciones
SIAU</t>
  </si>
  <si>
    <t>29/012024</t>
  </si>
  <si>
    <t>La oficina Asesora de Planeación presentó Estrategia de Rendición de Cuentas vigencia 2023, en la cual  se encuentra inmerso los análisis del contexto Interno y Externo.</t>
  </si>
  <si>
    <t>1.3</t>
  </si>
  <si>
    <t>Priorizar las necesidades de información identificadas en consulta realizada en el Componente de Rendición de Cuentas.</t>
  </si>
  <si>
    <t>Informe con los resultados y priorización de las necesidades de información encontradas para la Rendición de Cuentas vigencia 2023</t>
  </si>
  <si>
    <t>La Oficina Asesora de Planeación realiza en el mes de enero el  informe de priorización de la información en el marco de desarrollo de audiencia pública de rendición de cuentas vigencia 2023</t>
  </si>
  <si>
    <t>1.4</t>
  </si>
  <si>
    <t>Revisar líneas de acción de la estrategia de rendición de cuentas para fortalecer el acceso a información de calidad y en lenguaje claro y comprensible.</t>
  </si>
  <si>
    <t>Documento con la estrategia de rendición de cuentas vigencia 2023</t>
  </si>
  <si>
    <t>Con el fin de permitir el acceso a la información de calidad y con un lenguaje comprensible,  se presentó el  documento con la estrategia de rendición de cuentas vigencia 2023.</t>
  </si>
  <si>
    <r>
      <t xml:space="preserve">-     </t>
    </r>
    <r>
      <rPr>
        <sz val="9"/>
        <color rgb="FF000000"/>
        <rFont val="Arial"/>
        <family val="2"/>
      </rPr>
      <t xml:space="preserve">Plan de medios </t>
    </r>
  </si>
  <si>
    <t>La comunicadora social presenta componentes de comunicaciones Estrategia de Medios Rendición de Cuentas Vigencia 2023</t>
  </si>
  <si>
    <r>
      <t xml:space="preserve">-     </t>
    </r>
    <r>
      <rPr>
        <sz val="9"/>
        <color rgb="FF000000"/>
        <rFont val="Arial"/>
        <family val="2"/>
      </rPr>
      <t xml:space="preserve">Oficio de lineamientos del informe de gestión del periodo 2022. </t>
    </r>
  </si>
  <si>
    <t>Se emitió documento denominado Componente de Comunicaciones, Estrategia de Medios de Rendición de Cuentas Vigencia 2023 con los lineamientos para el informe de gestión del periodo 2023.</t>
  </si>
  <si>
    <r>
      <t xml:space="preserve">-     </t>
    </r>
    <r>
      <rPr>
        <sz val="9"/>
        <color rgb="FF000000"/>
        <rFont val="Arial"/>
        <family val="2"/>
      </rPr>
      <t>Publicación de la fecha de rendición de cuentas en la Plataforma de la Supersalud (Circular Única) y página web institucional.</t>
    </r>
  </si>
  <si>
    <t xml:space="preserve">Cargue en la plataforma de la Supersalud del formato GT-003 el día 21 de febrero de 2024, para oficializar la fecha de la rendición de cuentas vigencia 2023, cumpliendo con el término establecido para ello. </t>
  </si>
  <si>
    <r>
      <t xml:space="preserve">-     </t>
    </r>
    <r>
      <rPr>
        <sz val="9"/>
        <color rgb="FF000000"/>
        <rFont val="Arial"/>
        <family val="2"/>
      </rPr>
      <t>Publicación de reglamento de rendición de cuentas.</t>
    </r>
  </si>
  <si>
    <t>La  Oficina Asesora de Planeación presentó Reglamento Audiencia Pública de Rendición de Cuentas  el día 21 de febrero de 2024, el cual se encuentra publicado en la pagina web institucional en el link: https://isabu.gov.co/wp-content/uploads/2024/02/REGLAMENTO-AUDIENCIA-PUBLICA-RENDICION-DE-CUENTAS.pdf</t>
  </si>
  <si>
    <r>
      <t xml:space="preserve">Subcomponente 2                             </t>
    </r>
    <r>
      <rPr>
        <sz val="11"/>
        <color rgb="FF000000"/>
        <rFont val="Arial"/>
        <family val="2"/>
      </rPr>
      <t xml:space="preserve">               Diálogo de doble vía con la ciudadanía y sus organizaciones</t>
    </r>
  </si>
  <si>
    <t>Diseñar y socializar el plan de rendición de cuentas con sus respectivos cronogramas, metas y componentes.</t>
  </si>
  <si>
    <t>Plan de rendición de cuentas y socializado.</t>
  </si>
  <si>
    <t xml:space="preserve">Se realizó plan de rendición de cuentas con las respectivas etapas para su realización, el documento fue socializado a los líderes de procesos según acta del  29/02/2024. </t>
  </si>
  <si>
    <t>Definir capacidad operativa y disponibilidad de recursos financieros para llevar a cabo la rendición de cuentas.</t>
  </si>
  <si>
    <t>Excel con la Logística definida para la rendición de cuentas.</t>
  </si>
  <si>
    <t xml:space="preserve">Oficina de Planeación 
</t>
  </si>
  <si>
    <t>La audiencia pública de rendición de cuentas de la vigencia 2023, se llevó a cabo de manera presencia en el Centro de Salud del Barrio Mutis y de manera  virtual haciendo uso del canal institucional de Facebook. Para el ejercicio de la rendición de cuentas vigencia 2023 y demás actividades realizadas para su ejecución el  presupuesto asignado es de cero pesos, tal como se expresa en la estrategia de Rendición de Cuentas numeral 5 Proyección de Recursos.</t>
  </si>
  <si>
    <t>2.3</t>
  </si>
  <si>
    <t>Desarrollar acciones para promover y realizar el dialogo con los diferentes grupos de valor.</t>
  </si>
  <si>
    <t>Documento con la estrategia para promover el diálogo de doble vía con los grupos de valor.</t>
  </si>
  <si>
    <t>Líderes de los grupos de Valor
SIAU
Comunicaciones</t>
  </si>
  <si>
    <t>Con el fin de establecer los lineamientos, criterios y actividades a seguir para los espacios de dialogo en la rendición de cuentas, la entidad desarrolló actividades basadas en la  "Matriz de caracterización y priorización de necesidades de  grupos de valor e interés     E.S.E  ISABU",  permitiendo de esta manera poner en práctica los mecanismos de diálogo entre los diferentes grupos de valor,  poniendo en práctica los mecanismos de diálogo entre los diferentes grupos de valor.</t>
  </si>
  <si>
    <r>
      <t xml:space="preserve">Subcomponente 3                                    </t>
    </r>
    <r>
      <rPr>
        <sz val="9"/>
        <color rgb="FF000000"/>
        <rFont val="Arial"/>
        <family val="2"/>
      </rPr>
      <t xml:space="preserve">             Incentivos para motivar la cultura de la rendición de cuentas</t>
    </r>
  </si>
  <si>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</si>
  <si>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</si>
  <si>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Líderes de los grupos de Valor
Oficina de Planeación
Comunicaciones
SIAU</t>
  </si>
  <si>
    <t xml:space="preserve">Se llevó  a cabo la socialización con la alianza de usuarios según acta de fecha 07/02/2024,  con las entidades territoriales y convenios  vigencia 2023: Plan de Intervenciones Colectivas – PIC, Empresa Nacional Promotora del Desarrollo Territorial  Enterritorio, la Organización Internacional para las Migraciones – OIM y el Modelo de Atención Primaria en Salud - APS ,según acta 19/03/2024 con la finalidad de incentivar la cultura participativa  permitiendo interiorizar la cultura de rendición de cuentas a los usuarios y servidores públicos. </t>
  </si>
  <si>
    <t>Convocar a todas las partes interesadas para contar con su participación en la Audiencia Pública de Rendición de cuentas.</t>
  </si>
  <si>
    <t>Convocatoria realizada.</t>
  </si>
  <si>
    <t>Se convocó  a  la participación en la audiencia pública de rendición de cuentas, a través de  invitaciones enviadas a la  Junta Directiva, alianza de usuarios, Secretaria de Salud Municipal y Departamental, Alcaldía de Bucaramanga,  EPS, igualmente se realizó invitación  a la comunidad en general, a través de página WEB Institucional,  Facebook, Instagram, publicación en carteleras de los diferentes centros de salud,  permitiendo de ésta manera hacer extensiva la invitación.</t>
  </si>
  <si>
    <t>Publicar la estrategia de Rendición de cuentas en página web institucional.</t>
  </si>
  <si>
    <t>Enlace de publicación en página web institucional.</t>
  </si>
  <si>
    <t>Comunicaciones</t>
  </si>
  <si>
    <t>Se llevó a cabo publicación de invitación a la audiencia pública de rendición de cuentas en la Pagina web institucional</t>
  </si>
  <si>
    <r>
      <t>Subcomponente 4</t>
    </r>
    <r>
      <rPr>
        <sz val="11"/>
        <color rgb="FF000000"/>
        <rFont val="Arial"/>
        <family val="2"/>
      </rPr>
      <t xml:space="preserve">                                               Evaluación y retroalimentación a la gestión institucional</t>
    </r>
  </si>
  <si>
    <t>Realizar seguimiento a las actividades programada en la estrategia de rendición de cuentas.</t>
  </si>
  <si>
    <t>Excel de seguimiento al cronograma de actividades de la estrategia de rendición de cuentas.</t>
  </si>
  <si>
    <t xml:space="preserve">Para la preparación y ejecución de la rendición de cuentas a la ciudadanía, se siguieron los lineamientos del documento Manual Único de Rendición de Cuentas elaborado por el Departamento Administrativo de la Función Pública DAFP y la normatividad vigente.  La Oficina Asesora de Planeación a través de archivo en Excel realizó seguimiento a cada una de las etapas para la rendición de cuentas, llevándose a cabo en la fecha programada (21/03/2023). </t>
  </si>
  <si>
    <t>Realizar evaluación y retroalimentación a la gestión Institucional en el proceso de rendición de cuentas.</t>
  </si>
  <si>
    <t xml:space="preserve">Informe  de gestión del periodo 2023 presentado en la rendición de cuentas. </t>
  </si>
  <si>
    <t>Oficina de Control Interno</t>
  </si>
  <si>
    <t>La oficina de control interno realizó seguimiento a cada una de las etapas de la rendición de cuentas de la E.S.E ISABU vigencia 2023, generando el respectivo informe de evaluación en el que de manera general la audiencia pública de rendición de cuentas vigencia 2023 de la E.S.E ISABU, se llevó a cabo dando cumplimiento a los lineamientos normativos y dentro de los parámetros establecidos en el reglamento interno. Informe publicado el día 27 de marzo del presente en la página web institucional en el link : https://isabu.gov.co/wp-content/uploads/2024/03/1423-ev-rendicion-de-cuentas-2023.pdf</t>
  </si>
  <si>
    <t>4.3</t>
  </si>
  <si>
    <t>Elaborar informe de resultados, logros y dificultades de las Rendición de cuentas realizada.</t>
  </si>
  <si>
    <t>Informe de resultados, logros y dificultades de las Rendición de Cuentas.</t>
  </si>
  <si>
    <t>La  Oficina Asesora de Planeación presento informe de resultados  el día 5 de abril de 2024, el cual se encuentra publicado en la pagina web institucional, ene l link:  https://isabu.gov.co/wp-content/uploads/2024/04/1.INFORME-DE-RESULTADOS-DE-RENDICION-DE-CUENTAS-4.pdf</t>
  </si>
  <si>
    <t>4.4</t>
  </si>
  <si>
    <t>Diseñar planes de mejoramiento de Rendición de Cuentas.</t>
  </si>
  <si>
    <t>Plan de mejoramiento de la estrategia de Rendición de Cuentas.</t>
  </si>
  <si>
    <t>COMPONENTE 5: MECANISMOS  PARA MEJORAR LA ATENCION AL CIUDADANO</t>
  </si>
  <si>
    <r>
      <t xml:space="preserve">Subcomponente 1                            </t>
    </r>
    <r>
      <rPr>
        <sz val="9"/>
        <color rgb="FF000000"/>
        <rFont val="Arial"/>
        <family val="2"/>
      </rPr>
      <t xml:space="preserve"> Estructura Administrativa y Direccionamiento estratégico </t>
    </r>
  </si>
  <si>
    <t>Ejecutar el procedimiento de Atención al Usuario de la ESE ISABU.</t>
  </si>
  <si>
    <t>Informe semestral de reporte de la ejecución del procedimiento de atención al usuario de la ESE ISABU.</t>
  </si>
  <si>
    <t>SIAU</t>
  </si>
  <si>
    <t>La actividad esta programada para el  tercer trimestre de la vigencia 2024</t>
  </si>
  <si>
    <t>Realizar análisis del estado actual del servicio al ciudadano que presta la entidad y generar las oportunidades de mejora como proceso de mejoramiento continuo.</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</si>
  <si>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</si>
  <si>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</si>
  <si>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</si>
  <si>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 xml:space="preserve">La oficina del SIAU realizó medición de los tiempos de atención al usuario,  resultados que fueron consolidados  en la mencionada ficha técnica correspondiente al primer trimestre de la vigencia 2024. </t>
  </si>
  <si>
    <t>Realizar medición y análisis trimestral de la percepción a ciudadanos con respecto a la calidad de los servicios prestados.</t>
  </si>
  <si>
    <t>Ficha técnica del indicador de satisfacción al usuario con medición y análisis.</t>
  </si>
  <si>
    <t>15/04/2024
15/07/2024
15/10/2024
31/12/2024</t>
  </si>
  <si>
    <t xml:space="preserve">La oficina de SIAU, mensualmente evalúa la satisfacción de los usuarios a través de la encuesta institucional, que es aplicada en las unidades operativas evaluando los servicios para identificar las oportunidades de mejora; resultados que se consolidaron en el informe PQRS SIAU correspondiente al primer trimestre de la vigencia 2024. </t>
  </si>
  <si>
    <r>
      <t xml:space="preserve">Subcomponente 2                             </t>
    </r>
    <r>
      <rPr>
        <sz val="11"/>
        <color theme="1"/>
        <rFont val="Arial"/>
        <family val="2"/>
      </rPr>
      <t>Fortalecimiento de los canales de atención</t>
    </r>
  </si>
  <si>
    <t>Socializar trimestralmente a través de página web (Banner) y redes sociales el link de PQRSD.</t>
  </si>
  <si>
    <t>Informe trimestral de socialización en página web y redes sociales el link de PQRSD.</t>
  </si>
  <si>
    <t xml:space="preserve">La  comunicadora social presenta  informe  en donde se  socializa el link para acceder a  PQRSD en página web y redes sociales  también presenta publicación en página web institucional del Banner , lo cual permite  acceso a la ciudadanía para presentar sus peticiones. </t>
  </si>
  <si>
    <t>Socializar trimestralmente y mantener actualizados los canales de atención y participación ciudadana a los colaboradores y ciudadanía a través de los diferentes canales de comunicación (carteleras institucionales, página web y anuncios publicitarios a través de redes sociales).</t>
  </si>
  <si>
    <t>Informe de socialización de los diferentes canales de atención y participación ciudadana.</t>
  </si>
  <si>
    <t>Comunicaciones
SIAU</t>
  </si>
  <si>
    <t xml:space="preserve">La comunicadora social presenta  informe en donde  evidencia la socialización y actualización de los diferentes canales de atención y participación ciudadana, durante el primer trimestre del año 2024. </t>
  </si>
  <si>
    <t>Garantizar al usuario la atención de las PQRSD, según los tiempos establecidos por la Ley.</t>
  </si>
  <si>
    <t>Informe trimestral de las PQRSD atendidas en el tiempo establecido por la ley.</t>
  </si>
  <si>
    <t>La oficina del SIAU presentó informe correspondiente al primer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informe que se encuentra publicado en la página web institucional https://isabu.gov.co</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</si>
  <si>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</si>
  <si>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</si>
  <si>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r>
      <t xml:space="preserve">Subcomponente 3                             </t>
    </r>
    <r>
      <rPr>
        <sz val="11"/>
        <color theme="1"/>
        <rFont val="Arial"/>
        <family val="2"/>
      </rPr>
      <t>Talento Humano</t>
    </r>
  </si>
  <si>
    <t>Diseñar plan de trabajo para la puesta en marcha de las actividades tendientes al fortalecimiento de la política del servicio al ciudadano de la entidad.</t>
  </si>
  <si>
    <t>Plan de trabajo para el fortalecimiento de la política del servicio al ciudadano.</t>
  </si>
  <si>
    <t>Talento Humano 
SIAU</t>
  </si>
  <si>
    <t>El Líder del proceso SIAU presenta plan de trabajo para la puesta en marcha de las actividades tendientes al fortalecimiento de la política del servicio al ciudadano de la entidad, mediante  informe en el cual se plasman los mecanismos  para recopilar y medir las expectativas  y necesidades de los usuarios  y da a conocer los canales que tienen los usuarios para recibir buen servicio.</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</si>
  <si>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</si>
  <si>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</si>
  <si>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Talento Humano
SIAU</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</si>
  <si>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</si>
  <si>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</si>
  <si>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Talento Humano</t>
  </si>
  <si>
    <t>La oficina de talento humano elaboró el Plan de Bienestar  laboral e incentivos  y su respectivo cronograma,  publicado en la página web institucional en el  link https://isabu.gov.co/wp-content/uploads/2024/02/11.-GTH-PL-010-PLAN-DE-BIENESTAR-2024.pdf publicados el 31 de enero de 2024</t>
  </si>
  <si>
    <r>
      <t xml:space="preserve">Subcomponente 4                             </t>
    </r>
    <r>
      <rPr>
        <sz val="11"/>
        <color theme="1"/>
        <rFont val="Arial"/>
        <family val="2"/>
      </rPr>
      <t>Normativo y procedimenta</t>
    </r>
    <r>
      <rPr>
        <b/>
        <sz val="11"/>
        <color theme="1"/>
        <rFont val="Arial"/>
        <family val="2"/>
      </rPr>
      <t>l</t>
    </r>
  </si>
  <si>
    <t>Realizar revisión semestral del Procedimiento de Petición, Quejas y Reclamos de acuerdo a la normatividad legal y lineamientos de la entidad y actualizar si es necesario.</t>
  </si>
  <si>
    <t xml:space="preserve">Informe de la revisión del procedimiento de Petición, Quejas y Reclamos y actualización en caso que aplique. </t>
  </si>
  <si>
    <t>SIAU
Jurídica</t>
  </si>
  <si>
    <t xml:space="preserve">19/07/2024
</t>
  </si>
  <si>
    <t>Realizar análisis trimestral de las PQRSD de la ESE ISABU, identificando oportunidades de mejora en la prestación del servicio.</t>
  </si>
  <si>
    <t>Informe de PQRSD publicados en página web</t>
  </si>
  <si>
    <t>15/04/2024
15/07/2024
15/10/2024
10/01/2025</t>
  </si>
  <si>
    <t>La oficina del SIAU presentó informe correspondiente al primer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informe que se encuentra publicado en la página web institucional,</t>
  </si>
  <si>
    <t>Crear mecanismos de evaluación periódica del desempeño de sus servidores en torno al servicio al ciudadano</t>
  </si>
  <si>
    <t xml:space="preserve">Informe de percepción (encuesta) de atención del servicio al ciudadano </t>
  </si>
  <si>
    <t>31/07/2024
31/12/2024</t>
  </si>
  <si>
    <t>La actividad esta programada para el  tercero y cuarto  trimestre de la vigencia 2024</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</si>
  <si>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</si>
  <si>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señalando la fase del ciclo de la gestión y el nivel de incidencia de los grupos de valor.</t>
  </si>
  <si>
    <t>15/04/2024
15/07/2024
15/10/2024
17/01/2025</t>
  </si>
  <si>
    <t>El Profesional de SIAU, evidencia la publicación realizada en la página institucional de la ESE ISABU, sobre los resultados del proceso de participación ciudadana.</t>
  </si>
  <si>
    <t>Publicar los avisos de privacidad de la información en los diferentes canales que la entidad dispone para la atención al ciudadano de conformidad con la política de tratamiento de datos personales</t>
  </si>
  <si>
    <t xml:space="preserve">Informe de publicaciones de los avisos de privacidad de la información a través de los diferentes canales de comunicación (incluir enlaces de publicación y captura de pantalla). </t>
  </si>
  <si>
    <t>15/07/2024
31/12/2024</t>
  </si>
  <si>
    <t>Realizar revisión trimestral de la información publicada en carteleras informativas de los centros de salud y unidades hospitalarias para garantizar la difusión de los contenidos relacionados con derechos y deberes de los ciudadanos, requisitos de trámites, horarios, canales de atención y boletines informativos.</t>
  </si>
  <si>
    <t xml:space="preserve">Informe de revisión de la cartelera informativa de los centros de salud y unidades hospitalaria con anexo de registros fotográficos. </t>
  </si>
  <si>
    <t>SIAU
Comunicaciones</t>
  </si>
  <si>
    <t xml:space="preserve">La Comunicadora social  presenta informe en  donde se  evidencia la revisión y actualización de las carteleras informativas de los centros de salud y unidades 
hospitalarias UIMIST y Hospital Local del Norte de la E.S.E ISABU, durante los meses de enero, febrero y 
marzo del presente año 2024, logrando de esta manera cumplir al 100% con este indicador </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</si>
  <si>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</si>
  <si>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</si>
  <si>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 xml:space="preserve">Gestión de la Tics	</t>
  </si>
  <si>
    <t>Revisión y publicación en el sitio web institucional de la política de protección de datos personales dando cumplimiento a la ley 1581 del 2012 y sus decretos reglamentarios.</t>
  </si>
  <si>
    <t>Evidencia de la revisión y actualización de ser necesario de la Política de protección de datos publicada en la pagina web institucional.</t>
  </si>
  <si>
    <t xml:space="preserve">Gestión de la TIC´s	</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</si>
  <si>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</si>
  <si>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</si>
  <si>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 xml:space="preserve">El Profesional de Seguridad  Informática presenta informe respecto al cargue de información en el  Registro Nacional de Bases de Datos, logrando de esta manera    el cargue de 10  bases de datos reportadas. </t>
  </si>
  <si>
    <t>Campañas de divulgación y sensibilización de la política de seguridad de la información , ciberseguridad y protección de la privacidad de la información a los colaboradores de la ESE ISABU.</t>
  </si>
  <si>
    <t xml:space="preserve">Informe de sensibilización de las políticas de seguridad de la información , ciberseguridad y protección de la privacidad de la información </t>
  </si>
  <si>
    <t>30/08/2024
16/12/2024</t>
  </si>
  <si>
    <t>La actividad esta programada para el  tercer y cuarto  trimestre de la vigencia 2024</t>
  </si>
  <si>
    <t>Campañas de divulgación y sensibilización de la política de gobierno digital dirigidas al personal de la ESE ISABU, contratistas, servidores y otros actores de interés.</t>
  </si>
  <si>
    <t>Informe de sensibilización de la publicación en la página web dirigida a cualquier grupo de interés, así como el envío de información al correo corporativo del personal interno</t>
  </si>
  <si>
    <t>La actividad esta programada para el  tercer  trimestre de la vigencia 2024</t>
  </si>
  <si>
    <t>Subcomponente 5                            Relacionamiento con el ciudadano</t>
  </si>
  <si>
    <t>Aplicar encuestas de medición de la satisfacción de los ciudadanos respecto a los servicios de la ESE ISABU.</t>
  </si>
  <si>
    <t xml:space="preserve">Informe trimestral de la encuesta de satisfacción al usuario. </t>
  </si>
  <si>
    <t>15/04/2024
15/07/2024
15/10/2024
15/01/2025</t>
  </si>
  <si>
    <t xml:space="preserve">Mediante informe presentado el Profesional SIAU manifiesta que se realizaron 1184 encuestas de satisfacción en formato establecido para tal fin, cumpliendo de esta manera con la meta establecida. </t>
  </si>
  <si>
    <t>Aplicar encuestas de medición de la satisfacción de los ciudadanos respecto a Solicitud de Citas, Historia Clínica y Radiología e imágenes diagnosticas.</t>
  </si>
  <si>
    <t>Informe semestral de la encuesta de satisfacción a los usuarios de los tramites racionalizados Solicitud de Citas, Historia Clínica y Radiología e imágenes diagnosticas.</t>
  </si>
  <si>
    <t xml:space="preserve">
29/09/2024
</t>
  </si>
  <si>
    <t>COMPONENTE 6:  MECANISMOS DE TRANSPARENCIA Y ACCESO A LA INFORMACIÓN.</t>
  </si>
  <si>
    <r>
      <t>Subcomponente 1</t>
    </r>
    <r>
      <rPr>
        <sz val="9"/>
        <color theme="1"/>
        <rFont val="Arial"/>
        <family val="2"/>
      </rPr>
      <t xml:space="preserve">                                                                                         Lineamientos de Transparencia Activa</t>
    </r>
  </si>
  <si>
    <t>Actualizar la información en la página WEB, en el link" Transparencia y acceso a la información pública de la ESE ISABU, dando cumplimiento con lo establecido en la resolución 1519 de 2020.</t>
  </si>
  <si>
    <t>Informe trimestral donde se relacione las actualizaciones de publicaciones en el link de transparencia y acceso a la información de acuerdo al registro de publicaciones. (las listas de chequeo de publicaciones)</t>
  </si>
  <si>
    <t xml:space="preserve">Comunicaciones  </t>
  </si>
  <si>
    <t xml:space="preserve">La oficina de comunicaciones   presentan informe  en  donde se evidencian  las actualizaciones de publicaciones en el link de transparencia y acceso a la  información, por medio del formato listas de chequeo que se han desarrollado durante los primeros tres meses del año 2024 dando así cumplimiento con las publicaciones en el link de transparencia y  acceso a la información https://isabu.gov.co/atencion-y-servicio-a-la-ciudadania/transparencia/  </t>
  </si>
  <si>
    <r>
      <t xml:space="preserve">Subcomponente 2 </t>
    </r>
    <r>
      <rPr>
        <sz val="9"/>
        <color theme="1"/>
        <rFont val="Arial"/>
        <family val="2"/>
      </rPr>
      <t xml:space="preserve">                                                                                        Lineamientos de Transparencia Pasiva</t>
    </r>
  </si>
  <si>
    <t>Garantizar a la ciudadanía la respuesta a las solicitudes de información pública, según los tiempos establecidos por la Ley.</t>
  </si>
  <si>
    <t>Informe trimestral de las solicitudes de información pública atendidas en el tiempo establecido por la ley.</t>
  </si>
  <si>
    <t xml:space="preserve">La oficina del SIAU presento informe trimestral  de la vigencia 2024 en donde informa que se realizó medición de los tiempos de atención al usuario, dando cumplimiento a la circular 08 del 2018 expedida por la Supersalud,  </t>
  </si>
  <si>
    <r>
      <t xml:space="preserve">Subcomponente 3 </t>
    </r>
    <r>
      <rPr>
        <sz val="9"/>
        <color theme="1"/>
        <rFont val="Arial"/>
        <family val="2"/>
      </rPr>
      <t xml:space="preserve">                                                                                        Elaboración los Instrumentos de Gestión de la Información</t>
    </r>
  </si>
  <si>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</si>
  <si>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Acta de grupo de trabajo - revisión de los instrumentos de Gestión de la Información.</t>
  </si>
  <si>
    <t xml:space="preserve">Gestión documental </t>
  </si>
  <si>
    <t>La oficina de gestión documental envía las actas de evidencia de las reuniones con los lideres de proceso en donde se cumple con el  objetivo de revisar los instrumentos de Gestión de la Información (Índice de Información Clasificada y reservada, Registro de activos de Información y Esquema de Publicación) para la actualización de los instrumentos en la vigencia 2024.</t>
  </si>
  <si>
    <t>Actualizar los instrumentos de Gestión de la Información y publicar en datos abiertos y página web.</t>
  </si>
  <si>
    <t>Link de publicación de los instrumentos de Gestión de la información.</t>
  </si>
  <si>
    <t>Gestión Documental</t>
  </si>
  <si>
    <t>Socializar a través de correo electrónico a todos los colaboradores de la entidad la actualización de los instrumentos de Gestión de la Información.</t>
  </si>
  <si>
    <t xml:space="preserve">Soporte de correo electrónico de la socialización masiva realizado a los colaboradores de la entidad. </t>
  </si>
  <si>
    <t>Gestión  Documental</t>
  </si>
  <si>
    <t xml:space="preserve">Socializar y medir adherencia a los funcionarios de la entidad sobre la Ley de Transparencia y acceso a la información pública </t>
  </si>
  <si>
    <t>Informe de socialización y medición de adherencia sobre la Ley de Transparencia y acceso a la información pública.</t>
  </si>
  <si>
    <r>
      <t xml:space="preserve">Subcomponente 4
</t>
    </r>
    <r>
      <rPr>
        <sz val="9"/>
        <color theme="1"/>
        <rFont val="Arial"/>
        <family val="2"/>
      </rPr>
      <t>Criterio diferencial de accesibilidad</t>
    </r>
  </si>
  <si>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</si>
  <si>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</si>
  <si>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 xml:space="preserve">Comunicaciones </t>
  </si>
  <si>
    <t>30/04/2024
30/08/2024
31/12/2024</t>
  </si>
  <si>
    <t xml:space="preserve">La comunicadora social  presenta informe en  donde se relacionan publicaciones en redes sociales, publicación de documentos normativos en página web, sección de transparencia y acceso a la información. La entidad tiene implementada la página web institucional en el siguiente Link http://isabu.gov.co/  </t>
  </si>
  <si>
    <r>
      <t xml:space="preserve">Subcomponente 5            
</t>
    </r>
    <r>
      <rPr>
        <sz val="9"/>
        <color theme="1"/>
        <rFont val="Arial"/>
        <family val="2"/>
      </rPr>
      <t>Monitoreo del Acceso a la Información Pública</t>
    </r>
  </si>
  <si>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</si>
  <si>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</si>
  <si>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15/04/2024
15/07/2024
20/12/2024</t>
  </si>
  <si>
    <t>Se presentó ficha técnica del indicador de transparencia y acceso a la información pública arrojando un resultado del 94%  en la claridad y calidad de la información publicada en la página web institucional. De esta manera se cumple con la meta trazada.</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</si>
  <si>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</si>
  <si>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</si>
  <si>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 xml:space="preserve">La oficina del SIAU presentó informe correspondiente al primer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informe que se encuentra publicado en la página web institucional </t>
  </si>
  <si>
    <t>COMPONENTE 7:  APERTURA DE INFORMACIÓN Y DATOS ABIERTOS</t>
  </si>
  <si>
    <r>
      <t xml:space="preserve">Subcomponente 1   </t>
    </r>
    <r>
      <rPr>
        <sz val="9"/>
        <color theme="1"/>
        <rFont val="Arial"/>
        <family val="2"/>
      </rPr>
      <t xml:space="preserve">                                                                                      Datos Abiertos</t>
    </r>
  </si>
  <si>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</si>
  <si>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</si>
  <si>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30/04/2024
30/08/2024
20/12/2024</t>
  </si>
  <si>
    <t>La oficina de comunicaciones envía  Excel con los enlaces actualizados  de la página institucional  en buen estado donde se evidencia  la información de Datos Abiertos e Inventario de Activos cumpliendo de la Ley de Transparencia y el Derecho de Acceso a la Información Pública</t>
  </si>
  <si>
    <t>Publicar conjuntos de datos abiertos sobre información estratégica en el marco de Ia misionalidad de la entidad</t>
  </si>
  <si>
    <t xml:space="preserve">Evidencia de publicación de los datos abiertos </t>
  </si>
  <si>
    <t>La oficina asesora de planeación envía la evidencia de la publicación  del conjunto de datos abiertos correspondientes a la ESE ISABU cargados en la pagina DATOS ABIERTOS del Estado Colombiano https://www.datos.gov.co/,  de esta forma se cumple con la Ley 1712 de 2014 de la Ley de Transparencia y del Derecho de Acceso a la Información Pública Nacional</t>
  </si>
  <si>
    <t xml:space="preserve">Verificar que los 9 tramites racionalizados por la ESE ISABU se encuentren actualizados en la plataforma del SUIT </t>
  </si>
  <si>
    <t xml:space="preserve">Informe donde se evidencia la verificación de los 9 tramites racionalizados por la ESE ISABU se encuentren actualizados en la plataforma del SUIT </t>
  </si>
  <si>
    <t>Planeación</t>
  </si>
  <si>
    <t xml:space="preserve">COMPONENTE 8:  INICIATIVAS ADICIONALES  </t>
  </si>
  <si>
    <r>
      <t xml:space="preserve">Subcomponente 1   </t>
    </r>
    <r>
      <rPr>
        <sz val="9"/>
        <color theme="1"/>
        <rFont val="Arial"/>
        <family val="2"/>
      </rPr>
      <t xml:space="preserve">                                                                                      Iniciativas adicionales</t>
    </r>
  </si>
  <si>
    <t xml:space="preserve">Elaborar plan de trabajo de implementación del código de integridad en la vigencia 2024. </t>
  </si>
  <si>
    <t>Plan de trabajo de implementación del código de integridad</t>
  </si>
  <si>
    <t>Jurídica</t>
  </si>
  <si>
    <t xml:space="preserve">El equipo de la oficina asesora jurídica socializó el día 27 de marzo de 2024  el  "plan de trabajo código de integridad" para la vigencia 2024 y publicado el mismo día en la página web institucional link https://isabu.gov.co/wp-content/uploads/2023/01/JUR-PL-001PLAN-CODIGO-INTEGRIDAD-2024.pdf, </t>
  </si>
  <si>
    <t>Ejecución del plan de trabajo del código de integridad de la vigencia 2023.</t>
  </si>
  <si>
    <t>Informe de cumplimiento al plan de implementación del código de integridad.</t>
  </si>
  <si>
    <t>28/06/2024
20/12/2024</t>
  </si>
  <si>
    <t>La actividad esta programada para el segundo y  cuarto trimestre de la vigencia 2024</t>
  </si>
  <si>
    <t>Elaborar plan de trabajo de implementación de conflicto de interés de la vigencia 2023.</t>
  </si>
  <si>
    <t>Plan de trabajo de implementación de conflicto de interés de la vigencia 2024.</t>
  </si>
  <si>
    <t>El área de talento humano elaboró el  "plan de trabajo conflicto de interés" para la vigencia 2024, cuyo objetivo es establecer las pautas para la identificación, prevención y administración de potenciales conflictos de interés, derivados del desarrollo de todas las actividades en la ESE ISABU.  Se implementó como canal para la presentación de la declaración de conflicto de interés un correo institucional el cual es: conflictodeintereses@isabu.gov.co</t>
  </si>
  <si>
    <t>Ejecución del plan de trabajo de implementación de conflicto de interés de la vigencia 2023.</t>
  </si>
  <si>
    <t>Informe de cumplimiento al plan de implementación de conflicto de interés</t>
  </si>
  <si>
    <t>28/06/2024
20/12/2024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</si>
</sst>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rgb="FF000000"/>
      <name val="Arial"/>
      <family val="2"/>
    </font>
    <font>
      <b/>
      <sz val="11"/>
      <color theme="1"/>
      <name val="Arial"/>
      <family val="2"/>
    </font>
    <font>
      <sz val="11"/>
      <color theme="1"/>
      <name val="Arial"/>
      <family val="2"/>
    </font>
    <font>
      <b/>
      <sz val="14"/>
      <name val="Arial"/>
      <family val="2"/>
    </font>
    <font>
      <b/>
      <sz val="14"/>
      <color rgb="FF000000"/>
      <name val="Arial"/>
      <family val="2"/>
    </font>
    <font>
      <sz val="11"/>
      <color theme="1"/>
      <name val="Calibri"/>
      <family val="2"/>
      <scheme val="minor"/>
    </font>
    <font>
      <sz val="11"/>
      <color rgb="FF000000"/>
      <name val="Arial"/>
      <family val="2"/>
    </font>
    <font>
      <b/>
      <sz val="12"/>
      <color rgb="FF000000"/>
      <name val="Arial"/>
      <family val="2"/>
    </font>
    <font>
      <sz val="12"/>
      <color theme="1"/>
      <name val="Calibri"/>
      <family val="2"/>
      <scheme val="minor"/>
    </font>
    <font>
      <b/>
      <sz val="12"/>
      <color theme="1"/>
      <name val="Arial"/>
      <family val="2"/>
    </font>
    <font>
      <b/>
      <sz val="10"/>
      <color rgb="FF000000"/>
      <name val="Arial"/>
      <family val="2"/>
    </font>
    <font>
      <b/>
      <sz val="9"/>
      <color rgb="FF000000"/>
      <name val="Arial"/>
      <family val="2"/>
    </font>
    <font>
      <sz val="9"/>
      <color rgb="FF000000"/>
      <name val="Arial"/>
      <family val="2"/>
    </font>
    <font>
      <sz val="9"/>
      <color theme="1"/>
      <name val="Arial"/>
      <family val="2"/>
    </font>
    <font>
      <sz val="9"/>
      <color theme="1"/>
      <name val="Calibri"/>
      <family val="2"/>
      <scheme val="minor"/>
    </font>
    <font>
      <b/>
      <sz val="9"/>
      <color theme="1"/>
      <name val="Arial"/>
      <family val="2"/>
    </font>
    <font>
      <b/>
      <sz val="9"/>
      <name val="Arial"/>
      <family val="2"/>
    </font>
    <font>
      <sz val="9"/>
      <name val="Arial"/>
      <family val="2"/>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00B050"/>
        <bgColor indexed="64"/>
      </patternFill>
    </fill>
    <fill>
      <patternFill patternType="solid">
        <fgColor rgb="FFFFD966"/>
        <bgColor indexed="64"/>
      </patternFill>
    </fill>
    <fill>
      <patternFill patternType="solid">
        <fgColor rgb="FFFFE699"/>
        <bgColor indexed="64"/>
      </patternFill>
    </fill>
    <fill>
      <patternFill patternType="solid">
        <fgColor rgb="FFFFFF00"/>
        <bgColor indexed="64"/>
      </patternFill>
    </fill>
  </fills>
  <borders count="13">
    <border>
      <left/>
      <right/>
      <top/>
      <bottom/>
      <diagonal/>
    </border>
    <border>
      <left style="medium">
        <color rgb="FF92D050"/>
      </left>
      <right style="medium">
        <color rgb="FF92D050"/>
      </right>
      <top style="medium">
        <color rgb="FF92D050"/>
      </top>
      <bottom style="medium">
        <color rgb="FF92D050"/>
      </bottom>
      <diagonal/>
    </border>
    <border>
      <left style="medium">
        <color rgb="FF92D050"/>
      </left>
      <right/>
      <top style="medium">
        <color rgb="FF92D050"/>
      </top>
      <bottom style="medium">
        <color rgb="FF92D050"/>
      </bottom>
      <diagonal/>
    </border>
    <border>
      <left/>
      <right style="medium">
        <color rgb="FF92D050"/>
      </right>
      <top style="medium">
        <color rgb="FF92D050"/>
      </top>
      <bottom style="medium">
        <color rgb="FF92D050"/>
      </bottom>
      <diagonal/>
    </border>
    <border>
      <left style="medium">
        <color rgb="FF92D050"/>
      </left>
      <right style="medium">
        <color rgb="FF92D050"/>
      </right>
      <top style="medium">
        <color rgb="FF92D050"/>
      </top>
      <bottom/>
      <diagonal/>
    </border>
    <border>
      <left style="medium">
        <color rgb="FF92D050"/>
      </left>
      <right style="medium">
        <color rgb="FF92D050"/>
      </right>
      <top/>
      <bottom style="medium">
        <color rgb="FF92D050"/>
      </bottom>
      <diagonal/>
    </border>
    <border>
      <left/>
      <right/>
      <top style="medium">
        <color rgb="FF92D050"/>
      </top>
      <bottom style="medium">
        <color rgb="FF92D050"/>
      </bottom>
      <diagonal/>
    </border>
    <border>
      <left style="medium">
        <color rgb="FF92D050"/>
      </left>
      <right style="medium">
        <color rgb="FF92D050"/>
      </right>
      <top/>
      <bottom/>
      <diagonal/>
    </border>
    <border>
      <left style="medium">
        <color rgb="FF92D050"/>
      </left>
      <right/>
      <top style="thin">
        <color rgb="FF92D050"/>
      </top>
      <bottom style="medium">
        <color rgb="FF92D050"/>
      </bottom>
      <diagonal/>
    </border>
    <border>
      <left/>
      <right style="medium">
        <color rgb="FF92D050"/>
      </right>
      <top style="thin">
        <color rgb="FF92D050"/>
      </top>
      <bottom style="medium">
        <color rgb="FF92D050"/>
      </bottom>
      <diagonal/>
    </border>
    <border>
      <left style="medium">
        <color rgb="FF92D050"/>
      </left>
      <right/>
      <top style="medium">
        <color rgb="FF92D050"/>
      </top>
      <bottom style="thin">
        <color rgb="FF92D050"/>
      </bottom>
      <diagonal/>
    </border>
    <border>
      <left/>
      <right/>
      <top style="medium">
        <color rgb="FF92D050"/>
      </top>
      <bottom style="thin">
        <color rgb="FF92D050"/>
      </bottom>
      <diagonal/>
    </border>
    <border>
      <left/>
      <right style="medium">
        <color rgb="FF92D050"/>
      </right>
      <top style="medium">
        <color rgb="FF92D050"/>
      </top>
      <bottom style="thin">
        <color rgb="FF92D050"/>
      </bottom>
      <diagonal/>
    </border>
  </borders>
  <cellStyleXfs count="2">
    <xf numFmtId="0" fontId="0" fillId="0" borderId="0"/>
    <xf numFmtId="9" fontId="6" fillId="0" borderId="0" applyFont="0" applyFill="0" applyBorder="0" applyAlignment="0" applyProtection="0"/>
  </cellStyleXfs>
  <cellXfs count="121">
    <xf numFmtId="0" fontId="0" fillId="0" borderId="0" xfId="0"/>
    <xf numFmtId="0" fontId="1" fillId="3" borderId="1" xfId="0" applyFont="1" applyFill="1" applyBorder="1" applyAlignment="1">
      <alignment horizontal="center" vertical="center" wrapText="1"/>
    </xf>
    <xf numFmtId="0" fontId="2" fillId="0" borderId="1" xfId="0" applyFont="1" applyBorder="1" applyAlignment="1">
      <alignment horizontal="center" vertical="center"/>
    </xf>
    <xf numFmtId="0" fontId="9" fillId="0" borderId="0" xfId="0" applyFont="1" applyAlignment="1">
      <alignment vertical="center"/>
    </xf>
    <xf numFmtId="0" fontId="0" fillId="0" borderId="0" xfId="0" applyAlignment="1">
      <alignment wrapText="1"/>
    </xf>
    <xf numFmtId="0" fontId="11"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14" fontId="13" fillId="3" borderId="1" xfId="0" applyNumberFormat="1" applyFont="1" applyFill="1" applyBorder="1" applyAlignment="1">
      <alignment horizontal="center" vertical="center" wrapText="1"/>
    </xf>
    <xf numFmtId="0" fontId="15" fillId="0" borderId="0" xfId="0" applyFont="1"/>
    <xf numFmtId="0" fontId="12" fillId="3" borderId="4" xfId="0"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14" fontId="14"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2" fillId="3" borderId="1" xfId="0" applyFont="1" applyFill="1" applyBorder="1" applyAlignment="1">
      <alignment horizontal="center" vertical="center"/>
    </xf>
    <xf numFmtId="14" fontId="13" fillId="2" borderId="4" xfId="0" applyNumberFormat="1" applyFont="1" applyFill="1" applyBorder="1" applyAlignment="1">
      <alignment horizontal="center" vertical="center" wrapText="1"/>
    </xf>
    <xf numFmtId="0" fontId="16"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2" fontId="16" fillId="3" borderId="1" xfId="0" applyNumberFormat="1" applyFont="1" applyFill="1" applyBorder="1" applyAlignment="1">
      <alignment horizontal="center" vertical="center" wrapText="1"/>
    </xf>
    <xf numFmtId="0" fontId="16" fillId="6" borderId="1" xfId="0" applyFont="1" applyFill="1" applyBorder="1" applyAlignment="1">
      <alignment horizontal="center" vertical="center" wrapText="1"/>
    </xf>
    <xf numFmtId="9" fontId="0" fillId="0" borderId="0" xfId="1" applyFont="1" applyAlignment="1">
      <alignment wrapText="1"/>
    </xf>
    <xf numFmtId="9" fontId="2" fillId="0" borderId="1" xfId="1" applyFont="1" applyBorder="1" applyAlignment="1">
      <alignment horizontal="center" vertical="center" wrapText="1"/>
    </xf>
    <xf numFmtId="9" fontId="14" fillId="0" borderId="1" xfId="1" applyFont="1" applyBorder="1" applyAlignment="1">
      <alignment horizontal="center" vertical="center" wrapText="1"/>
    </xf>
    <xf numFmtId="9" fontId="16" fillId="0" borderId="1" xfId="1" applyFont="1" applyBorder="1" applyAlignment="1">
      <alignment horizontal="center" vertical="center" wrapText="1"/>
    </xf>
    <xf numFmtId="9" fontId="16" fillId="0" borderId="5" xfId="1" applyFont="1" applyBorder="1" applyAlignment="1">
      <alignment horizontal="center" vertical="center" wrapText="1"/>
    </xf>
    <xf numFmtId="0" fontId="15" fillId="0" borderId="0" xfId="0" applyFont="1" applyAlignment="1">
      <alignment wrapText="1"/>
    </xf>
    <xf numFmtId="0" fontId="13" fillId="0" borderId="1" xfId="0" applyFont="1" applyBorder="1" applyAlignment="1">
      <alignment horizontal="justify" vertical="center" wrapText="1"/>
    </xf>
    <xf numFmtId="0" fontId="13" fillId="2" borderId="1" xfId="0" applyFont="1" applyFill="1" applyBorder="1" applyAlignment="1">
      <alignment horizontal="justify" vertical="center" wrapText="1"/>
    </xf>
    <xf numFmtId="14" fontId="13" fillId="3" borderId="1" xfId="0" applyNumberFormat="1" applyFont="1" applyFill="1" applyBorder="1" applyAlignment="1">
      <alignment horizontal="justify" vertical="center" wrapText="1"/>
    </xf>
    <xf numFmtId="9" fontId="14" fillId="0" borderId="1" xfId="1" applyFont="1" applyBorder="1" applyAlignment="1">
      <alignment horizontal="justify" vertical="center" wrapText="1"/>
    </xf>
    <xf numFmtId="0" fontId="14" fillId="0" borderId="1" xfId="0" applyFont="1" applyBorder="1" applyAlignment="1">
      <alignment horizontal="justify" vertical="center" wrapText="1"/>
    </xf>
    <xf numFmtId="0" fontId="13" fillId="3" borderId="4" xfId="0" applyFont="1" applyFill="1" applyBorder="1" applyAlignment="1">
      <alignment horizontal="justify" vertical="center" wrapText="1"/>
    </xf>
    <xf numFmtId="14" fontId="13" fillId="2" borderId="1" xfId="0" applyNumberFormat="1" applyFont="1" applyFill="1" applyBorder="1" applyAlignment="1">
      <alignment horizontal="justify" vertical="center" wrapText="1"/>
    </xf>
    <xf numFmtId="0" fontId="13" fillId="3" borderId="1" xfId="0" applyFont="1" applyFill="1" applyBorder="1" applyAlignment="1">
      <alignment horizontal="justify" vertical="center" wrapText="1"/>
    </xf>
    <xf numFmtId="0" fontId="14" fillId="2" borderId="1" xfId="0" applyFont="1" applyFill="1" applyBorder="1" applyAlignment="1">
      <alignment horizontal="justify" vertical="center" wrapText="1"/>
    </xf>
    <xf numFmtId="0" fontId="14" fillId="3" borderId="1" xfId="0" applyFont="1" applyFill="1" applyBorder="1" applyAlignment="1">
      <alignment horizontal="justify" vertical="center" wrapText="1"/>
    </xf>
    <xf numFmtId="0" fontId="14" fillId="0" borderId="0" xfId="0" applyFont="1" applyAlignment="1">
      <alignment horizontal="justify" vertical="center" wrapText="1"/>
    </xf>
    <xf numFmtId="0" fontId="14" fillId="0" borderId="4" xfId="0" applyFont="1" applyBorder="1" applyAlignment="1">
      <alignment horizontal="justify" vertical="center" wrapText="1"/>
    </xf>
    <xf numFmtId="0" fontId="18" fillId="3" borderId="1" xfId="0" applyFont="1" applyFill="1" applyBorder="1" applyAlignment="1">
      <alignment horizontal="justify" vertical="center" wrapText="1"/>
    </xf>
    <xf numFmtId="14" fontId="13" fillId="0" borderId="1" xfId="0" applyNumberFormat="1" applyFont="1" applyBorder="1" applyAlignment="1">
      <alignment horizontal="center" vertical="center" wrapText="1"/>
    </xf>
    <xf numFmtId="9" fontId="14" fillId="7" borderId="1" xfId="1" applyFont="1" applyFill="1" applyBorder="1" applyAlignment="1">
      <alignment horizontal="center" vertical="center" wrapText="1"/>
    </xf>
    <xf numFmtId="0" fontId="13" fillId="7" borderId="1" xfId="0" applyFont="1" applyFill="1" applyBorder="1" applyAlignment="1">
      <alignment horizontal="justify" vertical="center"/>
    </xf>
    <xf numFmtId="0" fontId="14" fillId="2" borderId="4"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3" fillId="3" borderId="4" xfId="0" applyFont="1" applyFill="1" applyBorder="1" applyAlignment="1">
      <alignment horizontal="justify" vertical="center" wrapText="1"/>
    </xf>
    <xf numFmtId="0" fontId="13" fillId="3" borderId="7" xfId="0" applyFont="1" applyFill="1" applyBorder="1" applyAlignment="1">
      <alignment horizontal="justify" vertical="center" wrapText="1"/>
    </xf>
    <xf numFmtId="0" fontId="13" fillId="3" borderId="5" xfId="0" applyFont="1" applyFill="1" applyBorder="1" applyAlignment="1">
      <alignment horizontal="justify" vertical="center" wrapText="1"/>
    </xf>
    <xf numFmtId="0" fontId="13"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0" borderId="4" xfId="0" applyFont="1" applyBorder="1" applyAlignment="1">
      <alignment horizontal="justify" vertical="center" wrapText="1"/>
    </xf>
    <xf numFmtId="0" fontId="13" fillId="0" borderId="7" xfId="0" applyFont="1" applyBorder="1" applyAlignment="1">
      <alignment horizontal="justify" vertical="center" wrapText="1"/>
    </xf>
    <xf numFmtId="0" fontId="13" fillId="0" borderId="5" xfId="0" applyFont="1" applyBorder="1" applyAlignment="1">
      <alignment horizontal="justify" vertical="center" wrapText="1"/>
    </xf>
    <xf numFmtId="0" fontId="16" fillId="6" borderId="4" xfId="0" applyFont="1" applyFill="1" applyBorder="1" applyAlignment="1">
      <alignment horizontal="center" vertical="center" wrapText="1"/>
    </xf>
    <xf numFmtId="0" fontId="16" fillId="6" borderId="7" xfId="0" applyFont="1" applyFill="1" applyBorder="1" applyAlignment="1">
      <alignment horizontal="center" vertical="center" wrapText="1"/>
    </xf>
    <xf numFmtId="0" fontId="16" fillId="6" borderId="5"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3" xfId="0" applyFont="1" applyFill="1" applyBorder="1" applyAlignment="1">
      <alignment horizontal="center" vertical="center"/>
    </xf>
    <xf numFmtId="0" fontId="2" fillId="6" borderId="4"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5" xfId="0" applyFont="1" applyFill="1" applyBorder="1" applyAlignment="1">
      <alignment horizontal="center" vertical="center" wrapText="1"/>
    </xf>
    <xf numFmtId="14" fontId="13" fillId="0" borderId="4" xfId="0" applyNumberFormat="1" applyFont="1" applyBorder="1" applyAlignment="1">
      <alignment horizontal="center" vertical="center" wrapText="1"/>
    </xf>
    <xf numFmtId="14" fontId="13" fillId="0" borderId="7" xfId="0" applyNumberFormat="1" applyFont="1" applyBorder="1" applyAlignment="1">
      <alignment horizontal="center" vertical="center" wrapText="1"/>
    </xf>
    <xf numFmtId="14" fontId="13" fillId="0" borderId="5" xfId="0" applyNumberFormat="1" applyFont="1" applyBorder="1" applyAlignment="1">
      <alignment horizontal="center" vertical="center" wrapText="1"/>
    </xf>
    <xf numFmtId="0" fontId="12" fillId="3" borderId="4"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3" borderId="5" xfId="0" applyFont="1" applyFill="1" applyBorder="1" applyAlignment="1">
      <alignment horizontal="center" vertical="center" wrapText="1"/>
    </xf>
    <xf numFmtId="14" fontId="14" fillId="2" borderId="4" xfId="0" applyNumberFormat="1" applyFont="1" applyFill="1" applyBorder="1" applyAlignment="1">
      <alignment horizontal="center" vertical="center" wrapText="1"/>
    </xf>
    <xf numFmtId="14" fontId="14" fillId="2" borderId="7" xfId="0" applyNumberFormat="1" applyFont="1" applyFill="1" applyBorder="1" applyAlignment="1">
      <alignment horizontal="center" vertical="center" wrapText="1"/>
    </xf>
    <xf numFmtId="14" fontId="14" fillId="2" borderId="5"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1" fillId="6" borderId="5" xfId="0" applyFont="1" applyFill="1" applyBorder="1" applyAlignment="1">
      <alignment horizontal="center" vertical="center" wrapText="1"/>
    </xf>
    <xf numFmtId="0" fontId="17" fillId="5" borderId="4" xfId="0" applyFont="1" applyFill="1" applyBorder="1" applyAlignment="1">
      <alignment horizontal="center" vertical="center" wrapText="1"/>
    </xf>
    <xf numFmtId="0" fontId="17" fillId="5" borderId="7" xfId="0" applyFont="1" applyFill="1" applyBorder="1" applyAlignment="1">
      <alignment horizontal="center" vertical="center" wrapText="1"/>
    </xf>
    <xf numFmtId="0" fontId="17" fillId="5" borderId="5" xfId="0" applyFont="1" applyFill="1" applyBorder="1" applyAlignment="1">
      <alignment horizontal="center" vertical="center" wrapText="1"/>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0" fillId="4" borderId="2"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2" fillId="6" borderId="4" xfId="0" applyFont="1" applyFill="1" applyBorder="1" applyAlignment="1">
      <alignment horizontal="center" vertical="center" wrapText="1"/>
    </xf>
    <xf numFmtId="0" fontId="12" fillId="6" borderId="7"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4" borderId="2"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3" xfId="0" applyFont="1" applyFill="1" applyBorder="1" applyAlignment="1">
      <alignment horizontal="center"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12" xfId="0" applyFont="1" applyFill="1" applyBorder="1" applyAlignment="1">
      <alignment horizontal="center" vertical="center"/>
    </xf>
    <xf numFmtId="0" fontId="13" fillId="2" borderId="4" xfId="0" applyFont="1" applyFill="1" applyBorder="1" applyAlignment="1">
      <alignment horizontal="justify" vertical="center" wrapText="1"/>
    </xf>
    <xf numFmtId="0" fontId="13" fillId="2" borderId="5" xfId="0" applyFont="1" applyFill="1" applyBorder="1" applyAlignment="1">
      <alignment horizontal="justify" vertical="center" wrapText="1"/>
    </xf>
    <xf numFmtId="0" fontId="4" fillId="4" borderId="2"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3" xfId="0" applyFont="1" applyFill="1" applyBorder="1" applyAlignment="1">
      <alignment horizontal="center" vertical="center"/>
    </xf>
    <xf numFmtId="0" fontId="5" fillId="4" borderId="2"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5" xfId="0"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6C162-E7AC-47CA-A6D8-4930A3AD8F7A}">
  <dimension ref="B1:L109"/>
  <sheetViews>
    <sheetView tabSelected="1" zoomScaleNormal="100" zoomScaleSheetLayoutView="100" workbookViewId="0">
      <selection activeCell="E40" sqref="E40"/>
    </sheetView>
  </sheetViews>
  <sheetFormatPr baseColWidth="10" defaultColWidth="11.42578125" defaultRowHeight="15" x14ac:dyDescent="0.25"/>
  <cols>
    <col min="1" max="1" width="1.7109375" customWidth="1"/>
    <col min="2" max="2" width="23.28515625" style="4" customWidth="1"/>
    <col min="3" max="3" width="5.5703125" customWidth="1"/>
    <col min="4" max="4" width="34.140625" customWidth="1"/>
    <col min="5" max="5" width="26.28515625" customWidth="1"/>
    <col min="6" max="6" width="17.140625" style="4" customWidth="1"/>
    <col min="7" max="7" width="16.42578125" style="4" customWidth="1"/>
    <col min="8" max="8" width="12.28515625" style="25" customWidth="1"/>
    <col min="9" max="9" width="52.5703125" customWidth="1"/>
  </cols>
  <sheetData>
    <row r="1" spans="2:9" ht="15.75" thickBot="1" x14ac:dyDescent="0.3"/>
    <row r="2" spans="2:9" ht="27" customHeight="1" thickBot="1" x14ac:dyDescent="0.3">
      <c r="B2" s="106" t="s">
        <v>0</v>
      </c>
      <c r="C2" s="107"/>
      <c r="D2" s="107"/>
      <c r="E2" s="107"/>
      <c r="F2" s="107"/>
      <c r="G2" s="107"/>
      <c r="H2" s="107"/>
      <c r="I2" s="108"/>
    </row>
    <row r="3" spans="2:9" ht="23.25" customHeight="1" thickBot="1" x14ac:dyDescent="0.3">
      <c r="B3" s="109" t="s">
        <v>1</v>
      </c>
      <c r="C3" s="110"/>
      <c r="D3" s="110"/>
      <c r="E3" s="110"/>
      <c r="F3" s="110"/>
      <c r="G3" s="110"/>
      <c r="H3" s="110"/>
      <c r="I3" s="111"/>
    </row>
    <row r="4" spans="2:9" ht="5.25" customHeight="1" thickBot="1" x14ac:dyDescent="0.3">
      <c r="B4" s="115"/>
      <c r="C4" s="116"/>
      <c r="D4" s="116"/>
      <c r="E4" s="116"/>
      <c r="F4" s="116"/>
      <c r="G4" s="116"/>
      <c r="H4" s="116"/>
      <c r="I4" s="117"/>
    </row>
    <row r="5" spans="2:9" s="3" customFormat="1" ht="22.5" customHeight="1" thickBot="1" x14ac:dyDescent="0.3">
      <c r="B5" s="112" t="s">
        <v>2</v>
      </c>
      <c r="C5" s="113"/>
      <c r="D5" s="113"/>
      <c r="E5" s="113"/>
      <c r="F5" s="113"/>
      <c r="G5" s="113"/>
      <c r="H5" s="113"/>
      <c r="I5" s="114"/>
    </row>
    <row r="6" spans="2:9" ht="57.75" customHeight="1" thickBot="1" x14ac:dyDescent="0.3">
      <c r="B6" s="6" t="str">
        <f>UPPER("Subcomponente")</f>
        <v>SUBCOMPONENTE</v>
      </c>
      <c r="C6" s="62" t="str">
        <f>UPPER("Actividades")</f>
        <v>ACTIVIDADES</v>
      </c>
      <c r="D6" s="63"/>
      <c r="E6" s="1" t="str">
        <f>UPPER("meta o producto")</f>
        <v>META O PRODUCTO</v>
      </c>
      <c r="F6" s="1" t="s">
        <v>3</v>
      </c>
      <c r="G6" s="5" t="s">
        <v>4</v>
      </c>
      <c r="H6" s="26" t="s">
        <v>5</v>
      </c>
      <c r="I6" s="2" t="s">
        <v>6</v>
      </c>
    </row>
    <row r="7" spans="2:9" s="12" customFormat="1" ht="72" customHeight="1" thickBot="1" x14ac:dyDescent="0.25">
      <c r="B7" s="8" t="s">
        <v>7</v>
      </c>
      <c r="C7" s="6" t="s">
        <v>8</v>
      </c>
      <c r="D7" s="31" t="s">
        <v>9</v>
      </c>
      <c r="E7" s="31" t="s">
        <v>10</v>
      </c>
      <c r="F7" s="9" t="s">
        <v>11</v>
      </c>
      <c r="G7" s="9" t="s">
        <v>12</v>
      </c>
      <c r="H7" s="27">
        <v>0</v>
      </c>
      <c r="I7" s="31" t="s">
        <v>13</v>
      </c>
    </row>
    <row r="8" spans="2:9" s="12" customFormat="1" ht="63" customHeight="1" thickBot="1" x14ac:dyDescent="0.25">
      <c r="B8" s="95" t="s">
        <v>14</v>
      </c>
      <c r="C8" s="6" t="s">
        <v>15</v>
      </c>
      <c r="D8" s="31" t="s">
        <v>16</v>
      </c>
      <c r="E8" s="31" t="s">
        <v>17</v>
      </c>
      <c r="F8" s="9" t="s">
        <v>11</v>
      </c>
      <c r="G8" s="44">
        <v>45309</v>
      </c>
      <c r="H8" s="27">
        <v>1</v>
      </c>
      <c r="I8" s="31" t="s">
        <v>18</v>
      </c>
    </row>
    <row r="9" spans="2:9" s="12" customFormat="1" ht="93" customHeight="1" thickBot="1" x14ac:dyDescent="0.25">
      <c r="B9" s="96"/>
      <c r="C9" s="6" t="s">
        <v>19</v>
      </c>
      <c r="D9" s="31" t="s">
        <v>20</v>
      </c>
      <c r="E9" s="31" t="s">
        <v>21</v>
      </c>
      <c r="F9" s="9" t="s">
        <v>22</v>
      </c>
      <c r="G9" s="44">
        <v>45309</v>
      </c>
      <c r="H9" s="27">
        <v>1</v>
      </c>
      <c r="I9" s="31" t="s">
        <v>23</v>
      </c>
    </row>
    <row r="10" spans="2:9" s="12" customFormat="1" ht="79.5" customHeight="1" thickBot="1" x14ac:dyDescent="0.25">
      <c r="B10" s="95" t="s">
        <v>24</v>
      </c>
      <c r="C10" s="6" t="s">
        <v>25</v>
      </c>
      <c r="D10" s="31" t="s">
        <v>26</v>
      </c>
      <c r="E10" s="31" t="s">
        <v>27</v>
      </c>
      <c r="F10" s="9" t="s">
        <v>11</v>
      </c>
      <c r="G10" s="9" t="s">
        <v>28</v>
      </c>
      <c r="H10" s="27">
        <v>0</v>
      </c>
      <c r="I10" s="31" t="s">
        <v>13</v>
      </c>
    </row>
    <row r="11" spans="2:9" s="12" customFormat="1" ht="176.25" customHeight="1" thickBot="1" x14ac:dyDescent="0.25">
      <c r="B11" s="96"/>
      <c r="C11" s="6" t="s">
        <v>29</v>
      </c>
      <c r="D11" s="31" t="s">
        <v>30</v>
      </c>
      <c r="E11" s="31" t="s">
        <v>31</v>
      </c>
      <c r="F11" s="9" t="s">
        <v>11</v>
      </c>
      <c r="G11" s="44">
        <v>45471</v>
      </c>
      <c r="H11" s="27">
        <v>0</v>
      </c>
      <c r="I11" s="31" t="s">
        <v>13</v>
      </c>
    </row>
    <row r="12" spans="2:9" s="12" customFormat="1" ht="57" customHeight="1" thickBot="1" x14ac:dyDescent="0.25">
      <c r="B12" s="8"/>
      <c r="C12" s="6" t="s">
        <v>32</v>
      </c>
      <c r="D12" s="31" t="s">
        <v>33</v>
      </c>
      <c r="E12" s="31" t="s">
        <v>34</v>
      </c>
      <c r="F12" s="9" t="s">
        <v>22</v>
      </c>
      <c r="G12" s="44">
        <v>45322</v>
      </c>
      <c r="H12" s="27">
        <v>1</v>
      </c>
      <c r="I12" s="31" t="s">
        <v>35</v>
      </c>
    </row>
    <row r="13" spans="2:9" s="3" customFormat="1" ht="22.5" customHeight="1" thickBot="1" x14ac:dyDescent="0.3">
      <c r="B13" s="98" t="s">
        <v>36</v>
      </c>
      <c r="C13" s="99"/>
      <c r="D13" s="99"/>
      <c r="E13" s="99"/>
      <c r="F13" s="99"/>
      <c r="G13" s="99"/>
      <c r="H13" s="99"/>
      <c r="I13" s="100"/>
    </row>
    <row r="14" spans="2:9" s="12" customFormat="1" ht="24.75" thickBot="1" x14ac:dyDescent="0.25">
      <c r="B14" s="6" t="str">
        <f>UPPER("Subcomponente")</f>
        <v>SUBCOMPONENTE</v>
      </c>
      <c r="C14" s="87" t="str">
        <f>UPPER("Actividades")</f>
        <v>ACTIVIDADES</v>
      </c>
      <c r="D14" s="88"/>
      <c r="E14" s="6" t="str">
        <f>UPPER("meta o producto")</f>
        <v>META O PRODUCTO</v>
      </c>
      <c r="F14" s="6" t="s">
        <v>3</v>
      </c>
      <c r="G14" s="6" t="s">
        <v>4</v>
      </c>
      <c r="H14" s="28" t="s">
        <v>5</v>
      </c>
      <c r="I14" s="2" t="s">
        <v>6</v>
      </c>
    </row>
    <row r="15" spans="2:9" s="12" customFormat="1" ht="63" customHeight="1" thickBot="1" x14ac:dyDescent="0.25">
      <c r="B15" s="8" t="s">
        <v>37</v>
      </c>
      <c r="C15" s="6" t="s">
        <v>8</v>
      </c>
      <c r="D15" s="31" t="s">
        <v>38</v>
      </c>
      <c r="E15" s="31" t="s">
        <v>39</v>
      </c>
      <c r="F15" s="10" t="s">
        <v>22</v>
      </c>
      <c r="G15" s="11">
        <v>45471</v>
      </c>
      <c r="H15" s="27">
        <v>0</v>
      </c>
      <c r="I15" s="35" t="s">
        <v>13</v>
      </c>
    </row>
    <row r="16" spans="2:9" s="12" customFormat="1" ht="59.25" customHeight="1" thickBot="1" x14ac:dyDescent="0.25">
      <c r="B16" s="95" t="s">
        <v>40</v>
      </c>
      <c r="C16" s="6" t="s">
        <v>15</v>
      </c>
      <c r="D16" s="31" t="s">
        <v>41</v>
      </c>
      <c r="E16" s="31" t="s">
        <v>42</v>
      </c>
      <c r="F16" s="10" t="s">
        <v>43</v>
      </c>
      <c r="G16" s="11">
        <v>45309</v>
      </c>
      <c r="H16" s="27">
        <v>1</v>
      </c>
      <c r="I16" s="35" t="s">
        <v>44</v>
      </c>
    </row>
    <row r="17" spans="2:12" s="12" customFormat="1" ht="150" customHeight="1" thickBot="1" x14ac:dyDescent="0.25">
      <c r="B17" s="96"/>
      <c r="C17" s="6" t="s">
        <v>19</v>
      </c>
      <c r="D17" s="31" t="s">
        <v>45</v>
      </c>
      <c r="E17" s="31" t="s">
        <v>46</v>
      </c>
      <c r="F17" s="10" t="s">
        <v>22</v>
      </c>
      <c r="G17" s="11">
        <v>45309</v>
      </c>
      <c r="H17" s="27">
        <v>1</v>
      </c>
      <c r="I17" s="35" t="s">
        <v>47</v>
      </c>
    </row>
    <row r="18" spans="2:12" s="12" customFormat="1" ht="201" customHeight="1" thickBot="1" x14ac:dyDescent="0.25">
      <c r="B18" s="95" t="s">
        <v>48</v>
      </c>
      <c r="C18" s="6" t="s">
        <v>25</v>
      </c>
      <c r="D18" s="31" t="s">
        <v>49</v>
      </c>
      <c r="E18" s="31" t="s">
        <v>50</v>
      </c>
      <c r="F18" s="10" t="s">
        <v>22</v>
      </c>
      <c r="G18" s="11">
        <v>45306</v>
      </c>
      <c r="H18" s="27">
        <v>1</v>
      </c>
      <c r="I18" s="35" t="s">
        <v>51</v>
      </c>
      <c r="L18" s="30"/>
    </row>
    <row r="19" spans="2:12" s="12" customFormat="1" ht="103.5" customHeight="1" thickBot="1" x14ac:dyDescent="0.25">
      <c r="B19" s="97"/>
      <c r="C19" s="6" t="s">
        <v>29</v>
      </c>
      <c r="D19" s="31" t="s">
        <v>52</v>
      </c>
      <c r="E19" s="31" t="s">
        <v>53</v>
      </c>
      <c r="F19" s="10" t="s">
        <v>22</v>
      </c>
      <c r="G19" s="11">
        <v>45322</v>
      </c>
      <c r="H19" s="27">
        <v>1</v>
      </c>
      <c r="I19" s="35" t="s">
        <v>54</v>
      </c>
    </row>
    <row r="20" spans="2:12" s="12" customFormat="1" ht="69" customHeight="1" thickBot="1" x14ac:dyDescent="0.25">
      <c r="B20" s="96"/>
      <c r="C20" s="6" t="s">
        <v>32</v>
      </c>
      <c r="D20" s="31" t="s">
        <v>55</v>
      </c>
      <c r="E20" s="31" t="s">
        <v>56</v>
      </c>
      <c r="F20" s="10" t="s">
        <v>22</v>
      </c>
      <c r="G20" s="11" t="s">
        <v>57</v>
      </c>
      <c r="H20" s="27">
        <v>0.5</v>
      </c>
      <c r="I20" s="35" t="s">
        <v>58</v>
      </c>
    </row>
    <row r="21" spans="2:12" s="12" customFormat="1" ht="33.75" customHeight="1" thickBot="1" x14ac:dyDescent="0.25">
      <c r="B21" s="95" t="s">
        <v>59</v>
      </c>
      <c r="C21" s="73" t="s">
        <v>60</v>
      </c>
      <c r="D21" s="50" t="s">
        <v>61</v>
      </c>
      <c r="E21" s="50" t="s">
        <v>62</v>
      </c>
      <c r="F21" s="53" t="s">
        <v>22</v>
      </c>
      <c r="G21" s="14">
        <v>45415</v>
      </c>
      <c r="H21" s="27">
        <v>0</v>
      </c>
      <c r="I21" s="35" t="s">
        <v>13</v>
      </c>
    </row>
    <row r="22" spans="2:12" s="12" customFormat="1" ht="33.75" customHeight="1" thickBot="1" x14ac:dyDescent="0.25">
      <c r="B22" s="97"/>
      <c r="C22" s="74"/>
      <c r="D22" s="51"/>
      <c r="E22" s="51"/>
      <c r="F22" s="54"/>
      <c r="G22" s="14">
        <v>45538</v>
      </c>
      <c r="H22" s="27">
        <v>0</v>
      </c>
      <c r="I22" s="35" t="s">
        <v>63</v>
      </c>
    </row>
    <row r="23" spans="2:12" s="12" customFormat="1" ht="33.75" customHeight="1" thickBot="1" x14ac:dyDescent="0.25">
      <c r="B23" s="97"/>
      <c r="C23" s="75"/>
      <c r="D23" s="52"/>
      <c r="E23" s="52"/>
      <c r="F23" s="55"/>
      <c r="G23" s="14">
        <v>45651</v>
      </c>
      <c r="H23" s="27">
        <v>0</v>
      </c>
      <c r="I23" s="35" t="s">
        <v>64</v>
      </c>
    </row>
    <row r="24" spans="2:12" s="12" customFormat="1" ht="33.75" customHeight="1" thickBot="1" x14ac:dyDescent="0.25">
      <c r="B24" s="97"/>
      <c r="C24" s="73" t="s">
        <v>65</v>
      </c>
      <c r="D24" s="50" t="s">
        <v>66</v>
      </c>
      <c r="E24" s="56" t="s">
        <v>67</v>
      </c>
      <c r="F24" s="118" t="s">
        <v>68</v>
      </c>
      <c r="G24" s="70" t="s">
        <v>69</v>
      </c>
      <c r="H24" s="27">
        <v>0</v>
      </c>
      <c r="I24" s="35" t="s">
        <v>13</v>
      </c>
    </row>
    <row r="25" spans="2:12" s="12" customFormat="1" ht="33.75" customHeight="1" thickBot="1" x14ac:dyDescent="0.25">
      <c r="B25" s="97"/>
      <c r="C25" s="74"/>
      <c r="D25" s="51"/>
      <c r="E25" s="57"/>
      <c r="F25" s="119"/>
      <c r="G25" s="71"/>
      <c r="H25" s="27">
        <v>0</v>
      </c>
      <c r="I25" s="35" t="s">
        <v>63</v>
      </c>
    </row>
    <row r="26" spans="2:12" s="12" customFormat="1" ht="33.75" customHeight="1" thickBot="1" x14ac:dyDescent="0.25">
      <c r="B26" s="96"/>
      <c r="C26" s="75"/>
      <c r="D26" s="52"/>
      <c r="E26" s="58"/>
      <c r="F26" s="120"/>
      <c r="G26" s="72"/>
      <c r="H26" s="27">
        <v>0</v>
      </c>
      <c r="I26" s="35" t="s">
        <v>64</v>
      </c>
    </row>
    <row r="27" spans="2:12" s="12" customFormat="1" ht="33.75" customHeight="1" thickBot="1" x14ac:dyDescent="0.25">
      <c r="B27" s="95" t="s">
        <v>70</v>
      </c>
      <c r="C27" s="73" t="s">
        <v>71</v>
      </c>
      <c r="D27" s="56" t="s">
        <v>72</v>
      </c>
      <c r="E27" s="56" t="s">
        <v>73</v>
      </c>
      <c r="F27" s="53" t="s">
        <v>74</v>
      </c>
      <c r="G27" s="70" t="s">
        <v>69</v>
      </c>
      <c r="H27" s="27">
        <v>0</v>
      </c>
      <c r="I27" s="35" t="s">
        <v>13</v>
      </c>
    </row>
    <row r="28" spans="2:12" s="12" customFormat="1" ht="33.75" customHeight="1" thickBot="1" x14ac:dyDescent="0.25">
      <c r="B28" s="97"/>
      <c r="C28" s="74"/>
      <c r="D28" s="57"/>
      <c r="E28" s="57"/>
      <c r="F28" s="54"/>
      <c r="G28" s="71"/>
      <c r="H28" s="27">
        <v>0</v>
      </c>
      <c r="I28" s="35" t="s">
        <v>63</v>
      </c>
    </row>
    <row r="29" spans="2:12" s="12" customFormat="1" ht="33.75" customHeight="1" thickBot="1" x14ac:dyDescent="0.25">
      <c r="B29" s="97"/>
      <c r="C29" s="75"/>
      <c r="D29" s="58"/>
      <c r="E29" s="58"/>
      <c r="F29" s="55"/>
      <c r="G29" s="72"/>
      <c r="H29" s="27">
        <v>0</v>
      </c>
      <c r="I29" s="35" t="s">
        <v>64</v>
      </c>
    </row>
    <row r="30" spans="2:12" s="12" customFormat="1" ht="33.75" customHeight="1" thickBot="1" x14ac:dyDescent="0.25">
      <c r="B30" s="97"/>
      <c r="C30" s="73" t="s">
        <v>75</v>
      </c>
      <c r="D30" s="56" t="s">
        <v>76</v>
      </c>
      <c r="E30" s="50" t="s">
        <v>77</v>
      </c>
      <c r="F30" s="53" t="s">
        <v>74</v>
      </c>
      <c r="G30" s="70" t="s">
        <v>78</v>
      </c>
      <c r="H30" s="27">
        <v>0</v>
      </c>
      <c r="I30" s="35" t="s">
        <v>13</v>
      </c>
    </row>
    <row r="31" spans="2:12" s="12" customFormat="1" ht="33.75" customHeight="1" thickBot="1" x14ac:dyDescent="0.25">
      <c r="B31" s="97"/>
      <c r="C31" s="74"/>
      <c r="D31" s="57"/>
      <c r="E31" s="51"/>
      <c r="F31" s="54"/>
      <c r="G31" s="71"/>
      <c r="H31" s="27">
        <v>0</v>
      </c>
      <c r="I31" s="35" t="s">
        <v>63</v>
      </c>
    </row>
    <row r="32" spans="2:12" s="12" customFormat="1" ht="33.75" customHeight="1" thickBot="1" x14ac:dyDescent="0.25">
      <c r="B32" s="96"/>
      <c r="C32" s="75"/>
      <c r="D32" s="58"/>
      <c r="E32" s="52"/>
      <c r="F32" s="55"/>
      <c r="G32" s="72"/>
      <c r="H32" s="27">
        <v>0</v>
      </c>
      <c r="I32" s="35" t="s">
        <v>64</v>
      </c>
    </row>
    <row r="33" spans="2:9" s="3" customFormat="1" ht="22.5" customHeight="1" thickBot="1" x14ac:dyDescent="0.3">
      <c r="B33" s="98" t="s">
        <v>79</v>
      </c>
      <c r="C33" s="99"/>
      <c r="D33" s="99"/>
      <c r="E33" s="99"/>
      <c r="F33" s="99"/>
      <c r="G33" s="99"/>
      <c r="H33" s="99"/>
      <c r="I33" s="100"/>
    </row>
    <row r="34" spans="2:9" ht="30.75" thickBot="1" x14ac:dyDescent="0.3">
      <c r="B34" s="6" t="str">
        <f>UPPER("Subcomponente")</f>
        <v>SUBCOMPONENTE</v>
      </c>
      <c r="C34" s="62" t="str">
        <f>UPPER("Actividades")</f>
        <v>ACTIVIDADES</v>
      </c>
      <c r="D34" s="63"/>
      <c r="E34" s="1" t="str">
        <f>UPPER("meta o producto")</f>
        <v>META O PRODUCTO</v>
      </c>
      <c r="F34" s="1" t="s">
        <v>3</v>
      </c>
      <c r="G34" s="6" t="s">
        <v>4</v>
      </c>
      <c r="H34" s="26" t="s">
        <v>5</v>
      </c>
      <c r="I34" s="2" t="s">
        <v>6</v>
      </c>
    </row>
    <row r="35" spans="2:9" s="12" customFormat="1" ht="62.25" customHeight="1" thickBot="1" x14ac:dyDescent="0.25">
      <c r="B35" s="82" t="s">
        <v>80</v>
      </c>
      <c r="C35" s="6" t="s">
        <v>8</v>
      </c>
      <c r="D35" s="38" t="s">
        <v>81</v>
      </c>
      <c r="E35" s="38" t="s">
        <v>82</v>
      </c>
      <c r="F35" s="10" t="s">
        <v>83</v>
      </c>
      <c r="G35" s="16">
        <v>45626</v>
      </c>
      <c r="H35" s="34">
        <v>0</v>
      </c>
      <c r="I35" s="35" t="s">
        <v>64</v>
      </c>
    </row>
    <row r="36" spans="2:9" s="12" customFormat="1" ht="50.25" customHeight="1" thickBot="1" x14ac:dyDescent="0.25">
      <c r="B36" s="83"/>
      <c r="C36" s="73" t="s">
        <v>84</v>
      </c>
      <c r="D36" s="104" t="s">
        <v>85</v>
      </c>
      <c r="E36" s="104" t="s">
        <v>86</v>
      </c>
      <c r="F36" s="53" t="s">
        <v>83</v>
      </c>
      <c r="G36" s="16">
        <v>45408</v>
      </c>
      <c r="H36" s="34">
        <v>1</v>
      </c>
      <c r="I36" s="35" t="s">
        <v>87</v>
      </c>
    </row>
    <row r="37" spans="2:9" s="12" customFormat="1" ht="39" customHeight="1" thickBot="1" x14ac:dyDescent="0.25">
      <c r="B37" s="84"/>
      <c r="C37" s="75"/>
      <c r="D37" s="105"/>
      <c r="E37" s="105"/>
      <c r="F37" s="55"/>
      <c r="G37" s="16" t="s">
        <v>88</v>
      </c>
      <c r="H37" s="34">
        <v>0</v>
      </c>
      <c r="I37" s="35" t="s">
        <v>64</v>
      </c>
    </row>
    <row r="38" spans="2:9" s="3" customFormat="1" ht="22.5" customHeight="1" thickBot="1" x14ac:dyDescent="0.3">
      <c r="B38" s="101" t="s">
        <v>89</v>
      </c>
      <c r="C38" s="102"/>
      <c r="D38" s="102"/>
      <c r="E38" s="102"/>
      <c r="F38" s="102"/>
      <c r="G38" s="102"/>
      <c r="H38" s="102"/>
      <c r="I38" s="103"/>
    </row>
    <row r="39" spans="2:9" s="12" customFormat="1" ht="24.75" thickBot="1" x14ac:dyDescent="0.25">
      <c r="B39" s="7" t="str">
        <f>UPPER("Subcomponente")</f>
        <v>SUBCOMPONENTE</v>
      </c>
      <c r="C39" s="85" t="str">
        <f>UPPER("Actividades")</f>
        <v>ACTIVIDADES</v>
      </c>
      <c r="D39" s="86"/>
      <c r="E39" s="7" t="str">
        <f>UPPER("meta o producto")</f>
        <v>META O PRODUCTO</v>
      </c>
      <c r="F39" s="7" t="s">
        <v>3</v>
      </c>
      <c r="G39" s="7" t="s">
        <v>4</v>
      </c>
      <c r="H39" s="29" t="s">
        <v>5</v>
      </c>
      <c r="I39" s="2" t="s">
        <v>6</v>
      </c>
    </row>
    <row r="40" spans="2:9" s="12" customFormat="1" ht="108.75" customHeight="1" thickBot="1" x14ac:dyDescent="0.25">
      <c r="B40" s="92" t="s">
        <v>90</v>
      </c>
      <c r="C40" s="6" t="s">
        <v>8</v>
      </c>
      <c r="D40" s="38" t="s">
        <v>91</v>
      </c>
      <c r="E40" s="38" t="s">
        <v>92</v>
      </c>
      <c r="F40" s="17" t="s">
        <v>22</v>
      </c>
      <c r="G40" s="16">
        <v>45317</v>
      </c>
      <c r="H40" s="27">
        <v>1</v>
      </c>
      <c r="I40" s="35" t="s">
        <v>93</v>
      </c>
    </row>
    <row r="41" spans="2:9" s="12" customFormat="1" ht="63" customHeight="1" thickBot="1" x14ac:dyDescent="0.25">
      <c r="B41" s="93"/>
      <c r="C41" s="6" t="s">
        <v>84</v>
      </c>
      <c r="D41" s="38" t="s">
        <v>94</v>
      </c>
      <c r="E41" s="38" t="s">
        <v>95</v>
      </c>
      <c r="F41" s="17" t="s">
        <v>96</v>
      </c>
      <c r="G41" s="16" t="s">
        <v>97</v>
      </c>
      <c r="H41" s="27">
        <v>1</v>
      </c>
      <c r="I41" s="35" t="s">
        <v>98</v>
      </c>
    </row>
    <row r="42" spans="2:9" s="12" customFormat="1" ht="75" customHeight="1" thickBot="1" x14ac:dyDescent="0.25">
      <c r="B42" s="93"/>
      <c r="C42" s="6" t="s">
        <v>99</v>
      </c>
      <c r="D42" s="38" t="s">
        <v>100</v>
      </c>
      <c r="E42" s="38" t="s">
        <v>101</v>
      </c>
      <c r="F42" s="17" t="s">
        <v>22</v>
      </c>
      <c r="G42" s="16">
        <v>45320</v>
      </c>
      <c r="H42" s="27">
        <v>1</v>
      </c>
      <c r="I42" s="35" t="s">
        <v>102</v>
      </c>
    </row>
    <row r="43" spans="2:9" s="12" customFormat="1" ht="51" customHeight="1" thickBot="1" x14ac:dyDescent="0.25">
      <c r="B43" s="93"/>
      <c r="C43" s="73" t="s">
        <v>103</v>
      </c>
      <c r="D43" s="50" t="s">
        <v>104</v>
      </c>
      <c r="E43" s="38" t="s">
        <v>105</v>
      </c>
      <c r="F43" s="47" t="s">
        <v>96</v>
      </c>
      <c r="G43" s="76">
        <v>45351</v>
      </c>
      <c r="H43" s="27">
        <v>1</v>
      </c>
      <c r="I43" s="35" t="s">
        <v>106</v>
      </c>
    </row>
    <row r="44" spans="2:9" s="12" customFormat="1" ht="44.25" customHeight="1" x14ac:dyDescent="0.2">
      <c r="B44" s="93"/>
      <c r="C44" s="74"/>
      <c r="D44" s="51"/>
      <c r="E44" s="40" t="s">
        <v>107</v>
      </c>
      <c r="F44" s="48"/>
      <c r="G44" s="77"/>
      <c r="H44" s="45">
        <v>1</v>
      </c>
      <c r="I44" s="46" t="s">
        <v>108</v>
      </c>
    </row>
    <row r="45" spans="2:9" s="12" customFormat="1" ht="48.75" thickBot="1" x14ac:dyDescent="0.25">
      <c r="B45" s="93"/>
      <c r="C45" s="74"/>
      <c r="D45" s="51"/>
      <c r="E45" s="40" t="s">
        <v>109</v>
      </c>
      <c r="F45" s="48"/>
      <c r="G45" s="77"/>
      <c r="H45" s="27">
        <v>1</v>
      </c>
      <c r="I45" s="35" t="s">
        <v>110</v>
      </c>
    </row>
    <row r="46" spans="2:9" s="12" customFormat="1" ht="82.5" customHeight="1" thickBot="1" x14ac:dyDescent="0.25">
      <c r="B46" s="93"/>
      <c r="C46" s="74"/>
      <c r="D46" s="51"/>
      <c r="E46" s="40" t="s">
        <v>111</v>
      </c>
      <c r="F46" s="48"/>
      <c r="G46" s="77"/>
      <c r="H46" s="27">
        <v>1</v>
      </c>
      <c r="I46" s="35" t="s">
        <v>112</v>
      </c>
    </row>
    <row r="47" spans="2:9" s="12" customFormat="1" ht="85.5" customHeight="1" thickBot="1" x14ac:dyDescent="0.25">
      <c r="B47" s="94"/>
      <c r="C47" s="75"/>
      <c r="D47" s="52"/>
      <c r="E47" s="40" t="s">
        <v>113</v>
      </c>
      <c r="F47" s="49"/>
      <c r="G47" s="78"/>
      <c r="H47" s="27">
        <v>1</v>
      </c>
      <c r="I47" s="35" t="s">
        <v>114</v>
      </c>
    </row>
    <row r="48" spans="2:9" s="12" customFormat="1" ht="84.75" customHeight="1" thickBot="1" x14ac:dyDescent="0.25">
      <c r="B48" s="79" t="s">
        <v>115</v>
      </c>
      <c r="C48" s="6" t="s">
        <v>15</v>
      </c>
      <c r="D48" s="38" t="s">
        <v>116</v>
      </c>
      <c r="E48" s="38" t="s">
        <v>117</v>
      </c>
      <c r="F48" s="17" t="s">
        <v>22</v>
      </c>
      <c r="G48" s="16">
        <v>45355</v>
      </c>
      <c r="H48" s="27">
        <v>1</v>
      </c>
      <c r="I48" s="35" t="s">
        <v>118</v>
      </c>
    </row>
    <row r="49" spans="2:9" s="12" customFormat="1" ht="111.75" customHeight="1" thickBot="1" x14ac:dyDescent="0.25">
      <c r="B49" s="80"/>
      <c r="C49" s="19" t="s">
        <v>19</v>
      </c>
      <c r="D49" s="38" t="s">
        <v>119</v>
      </c>
      <c r="E49" s="38" t="s">
        <v>120</v>
      </c>
      <c r="F49" s="17" t="s">
        <v>121</v>
      </c>
      <c r="G49" s="16">
        <v>45355</v>
      </c>
      <c r="H49" s="27">
        <v>1</v>
      </c>
      <c r="I49" s="35" t="s">
        <v>122</v>
      </c>
    </row>
    <row r="50" spans="2:9" s="12" customFormat="1" ht="114" customHeight="1" thickBot="1" x14ac:dyDescent="0.25">
      <c r="B50" s="81"/>
      <c r="C50" s="6" t="s">
        <v>123</v>
      </c>
      <c r="D50" s="38" t="s">
        <v>124</v>
      </c>
      <c r="E50" s="38" t="s">
        <v>125</v>
      </c>
      <c r="F50" s="17" t="s">
        <v>126</v>
      </c>
      <c r="G50" s="14">
        <v>45355</v>
      </c>
      <c r="H50" s="27">
        <v>1</v>
      </c>
      <c r="I50" s="35" t="s">
        <v>127</v>
      </c>
    </row>
    <row r="51" spans="2:9" s="12" customFormat="1" ht="117.75" customHeight="1" thickBot="1" x14ac:dyDescent="0.25">
      <c r="B51" s="92" t="s">
        <v>128</v>
      </c>
      <c r="C51" s="19" t="s">
        <v>25</v>
      </c>
      <c r="D51" s="38" t="s">
        <v>129</v>
      </c>
      <c r="E51" s="38" t="s">
        <v>130</v>
      </c>
      <c r="F51" s="17" t="s">
        <v>131</v>
      </c>
      <c r="G51" s="16">
        <v>45355</v>
      </c>
      <c r="H51" s="27">
        <v>1</v>
      </c>
      <c r="I51" s="35" t="s">
        <v>132</v>
      </c>
    </row>
    <row r="52" spans="2:9" s="12" customFormat="1" ht="114" customHeight="1" thickBot="1" x14ac:dyDescent="0.25">
      <c r="B52" s="93"/>
      <c r="C52" s="6" t="s">
        <v>29</v>
      </c>
      <c r="D52" s="38" t="s">
        <v>133</v>
      </c>
      <c r="E52" s="38" t="s">
        <v>134</v>
      </c>
      <c r="F52" s="17" t="s">
        <v>22</v>
      </c>
      <c r="G52" s="14">
        <v>45355</v>
      </c>
      <c r="H52" s="27">
        <v>1</v>
      </c>
      <c r="I52" s="35" t="s">
        <v>135</v>
      </c>
    </row>
    <row r="53" spans="2:9" s="12" customFormat="1" ht="69" customHeight="1" thickBot="1" x14ac:dyDescent="0.25">
      <c r="B53" s="94"/>
      <c r="C53" s="6" t="s">
        <v>32</v>
      </c>
      <c r="D53" s="38" t="s">
        <v>136</v>
      </c>
      <c r="E53" s="38" t="s">
        <v>137</v>
      </c>
      <c r="F53" s="17" t="s">
        <v>138</v>
      </c>
      <c r="G53" s="14">
        <v>45358</v>
      </c>
      <c r="H53" s="27">
        <v>1</v>
      </c>
      <c r="I53" s="35" t="s">
        <v>139</v>
      </c>
    </row>
    <row r="54" spans="2:9" s="12" customFormat="1" ht="111.75" customHeight="1" thickBot="1" x14ac:dyDescent="0.25">
      <c r="B54" s="79" t="s">
        <v>140</v>
      </c>
      <c r="C54" s="6" t="s">
        <v>60</v>
      </c>
      <c r="D54" s="38" t="s">
        <v>141</v>
      </c>
      <c r="E54" s="38" t="s">
        <v>142</v>
      </c>
      <c r="F54" s="17" t="s">
        <v>22</v>
      </c>
      <c r="G54" s="14">
        <v>45413</v>
      </c>
      <c r="H54" s="27">
        <v>1</v>
      </c>
      <c r="I54" s="35" t="s">
        <v>143</v>
      </c>
    </row>
    <row r="55" spans="2:9" s="12" customFormat="1" ht="133.5" customHeight="1" thickBot="1" x14ac:dyDescent="0.25">
      <c r="B55" s="80"/>
      <c r="C55" s="6" t="s">
        <v>65</v>
      </c>
      <c r="D55" s="38" t="s">
        <v>144</v>
      </c>
      <c r="E55" s="38" t="s">
        <v>145</v>
      </c>
      <c r="F55" s="17" t="s">
        <v>146</v>
      </c>
      <c r="G55" s="14">
        <v>45412</v>
      </c>
      <c r="H55" s="27">
        <v>1</v>
      </c>
      <c r="I55" s="35" t="s">
        <v>147</v>
      </c>
    </row>
    <row r="56" spans="2:9" s="12" customFormat="1" ht="65.25" customHeight="1" thickBot="1" x14ac:dyDescent="0.25">
      <c r="B56" s="80"/>
      <c r="C56" s="6" t="s">
        <v>148</v>
      </c>
      <c r="D56" s="38" t="s">
        <v>149</v>
      </c>
      <c r="E56" s="38" t="s">
        <v>150</v>
      </c>
      <c r="F56" s="17" t="s">
        <v>22</v>
      </c>
      <c r="G56" s="14">
        <v>45412</v>
      </c>
      <c r="H56" s="27">
        <v>1</v>
      </c>
      <c r="I56" s="35" t="s">
        <v>151</v>
      </c>
    </row>
    <row r="57" spans="2:9" s="12" customFormat="1" ht="52.5" customHeight="1" thickBot="1" x14ac:dyDescent="0.25">
      <c r="B57" s="80"/>
      <c r="C57" s="13" t="s">
        <v>152</v>
      </c>
      <c r="D57" s="36" t="s">
        <v>153</v>
      </c>
      <c r="E57" s="36" t="s">
        <v>154</v>
      </c>
      <c r="F57" s="18" t="s">
        <v>96</v>
      </c>
      <c r="G57" s="20">
        <v>45443</v>
      </c>
      <c r="H57" s="27">
        <v>0</v>
      </c>
      <c r="I57" s="35" t="s">
        <v>13</v>
      </c>
    </row>
    <row r="58" spans="2:9" s="3" customFormat="1" ht="22.5" customHeight="1" thickBot="1" x14ac:dyDescent="0.3">
      <c r="B58" s="89" t="s">
        <v>155</v>
      </c>
      <c r="C58" s="90"/>
      <c r="D58" s="90"/>
      <c r="E58" s="90"/>
      <c r="F58" s="90"/>
      <c r="G58" s="90"/>
      <c r="H58" s="90"/>
      <c r="I58" s="91"/>
    </row>
    <row r="59" spans="2:9" s="12" customFormat="1" ht="24.75" thickBot="1" x14ac:dyDescent="0.25">
      <c r="B59" s="6" t="str">
        <f>UPPER("Subcomponente")</f>
        <v>SUBCOMPONENTE</v>
      </c>
      <c r="C59" s="87" t="str">
        <f>UPPER("Actividades")</f>
        <v>ACTIVIDADES</v>
      </c>
      <c r="D59" s="88"/>
      <c r="E59" s="6" t="str">
        <f>UPPER("meta o producto")</f>
        <v>META O PRODUCTO</v>
      </c>
      <c r="F59" s="6" t="s">
        <v>3</v>
      </c>
      <c r="G59" s="6" t="s">
        <v>4</v>
      </c>
      <c r="H59" s="28" t="s">
        <v>5</v>
      </c>
      <c r="I59" s="2" t="s">
        <v>6</v>
      </c>
    </row>
    <row r="60" spans="2:9" s="12" customFormat="1" ht="42.75" customHeight="1" thickBot="1" x14ac:dyDescent="0.25">
      <c r="B60" s="92" t="s">
        <v>156</v>
      </c>
      <c r="C60" s="73">
        <v>1.1000000000000001</v>
      </c>
      <c r="D60" s="50" t="s">
        <v>157</v>
      </c>
      <c r="E60" s="50" t="s">
        <v>158</v>
      </c>
      <c r="F60" s="47" t="s">
        <v>159</v>
      </c>
      <c r="G60" s="11">
        <v>45492</v>
      </c>
      <c r="H60" s="27">
        <v>0</v>
      </c>
      <c r="I60" s="35" t="s">
        <v>160</v>
      </c>
    </row>
    <row r="61" spans="2:9" s="12" customFormat="1" ht="47.25" customHeight="1" thickBot="1" x14ac:dyDescent="0.25">
      <c r="B61" s="93"/>
      <c r="C61" s="75"/>
      <c r="D61" s="52"/>
      <c r="E61" s="52"/>
      <c r="F61" s="49"/>
      <c r="G61" s="11">
        <v>45656</v>
      </c>
      <c r="H61" s="27">
        <v>0</v>
      </c>
      <c r="I61" s="35" t="s">
        <v>64</v>
      </c>
    </row>
    <row r="62" spans="2:9" s="12" customFormat="1" ht="100.5" customHeight="1" thickBot="1" x14ac:dyDescent="0.25">
      <c r="B62" s="93"/>
      <c r="C62" s="6">
        <v>1.2</v>
      </c>
      <c r="D62" s="38" t="s">
        <v>161</v>
      </c>
      <c r="E62" s="38" t="s">
        <v>162</v>
      </c>
      <c r="F62" s="17" t="s">
        <v>159</v>
      </c>
      <c r="G62" s="11">
        <v>45625</v>
      </c>
      <c r="H62" s="27">
        <v>0</v>
      </c>
      <c r="I62" s="35" t="s">
        <v>64</v>
      </c>
    </row>
    <row r="63" spans="2:9" s="12" customFormat="1" ht="48.75" thickBot="1" x14ac:dyDescent="0.25">
      <c r="B63" s="93"/>
      <c r="C63" s="73">
        <v>1.3</v>
      </c>
      <c r="D63" s="50" t="s">
        <v>163</v>
      </c>
      <c r="E63" s="50" t="s">
        <v>164</v>
      </c>
      <c r="F63" s="47" t="s">
        <v>159</v>
      </c>
      <c r="G63" s="11">
        <v>45397</v>
      </c>
      <c r="H63" s="27">
        <v>1</v>
      </c>
      <c r="I63" s="35" t="s">
        <v>165</v>
      </c>
    </row>
    <row r="64" spans="2:9" s="12" customFormat="1" ht="24.75" thickBot="1" x14ac:dyDescent="0.25">
      <c r="B64" s="93"/>
      <c r="C64" s="74"/>
      <c r="D64" s="51"/>
      <c r="E64" s="51"/>
      <c r="F64" s="48"/>
      <c r="G64" s="11">
        <v>45488</v>
      </c>
      <c r="H64" s="27">
        <v>0</v>
      </c>
      <c r="I64" s="35" t="s">
        <v>160</v>
      </c>
    </row>
    <row r="65" spans="2:9" s="12" customFormat="1" ht="24.75" thickBot="1" x14ac:dyDescent="0.25">
      <c r="B65" s="93"/>
      <c r="C65" s="74"/>
      <c r="D65" s="51"/>
      <c r="E65" s="51"/>
      <c r="F65" s="48"/>
      <c r="G65" s="11">
        <v>45580</v>
      </c>
      <c r="H65" s="27">
        <v>0</v>
      </c>
      <c r="I65" s="35" t="s">
        <v>64</v>
      </c>
    </row>
    <row r="66" spans="2:9" s="12" customFormat="1" ht="24.75" thickBot="1" x14ac:dyDescent="0.25">
      <c r="B66" s="93"/>
      <c r="C66" s="75"/>
      <c r="D66" s="52"/>
      <c r="E66" s="52"/>
      <c r="F66" s="49"/>
      <c r="G66" s="11">
        <v>45657</v>
      </c>
      <c r="H66" s="27">
        <v>0</v>
      </c>
      <c r="I66" s="35" t="s">
        <v>64</v>
      </c>
    </row>
    <row r="67" spans="2:9" s="12" customFormat="1" ht="81.75" customHeight="1" thickBot="1" x14ac:dyDescent="0.25">
      <c r="B67" s="94"/>
      <c r="C67" s="6">
        <v>1.4</v>
      </c>
      <c r="D67" s="38" t="s">
        <v>166</v>
      </c>
      <c r="E67" s="38" t="s">
        <v>167</v>
      </c>
      <c r="F67" s="17" t="s">
        <v>159</v>
      </c>
      <c r="G67" s="11" t="s">
        <v>168</v>
      </c>
      <c r="H67" s="27">
        <v>0.25</v>
      </c>
      <c r="I67" s="35" t="s">
        <v>169</v>
      </c>
    </row>
    <row r="68" spans="2:9" s="12" customFormat="1" ht="72.75" customHeight="1" thickBot="1" x14ac:dyDescent="0.25">
      <c r="B68" s="67" t="s">
        <v>170</v>
      </c>
      <c r="C68" s="21">
        <v>2.1</v>
      </c>
      <c r="D68" s="38" t="s">
        <v>171</v>
      </c>
      <c r="E68" s="38" t="s">
        <v>172</v>
      </c>
      <c r="F68" s="15" t="s">
        <v>138</v>
      </c>
      <c r="G68" s="10" t="s">
        <v>168</v>
      </c>
      <c r="H68" s="27">
        <v>0.25</v>
      </c>
      <c r="I68" s="35" t="s">
        <v>173</v>
      </c>
    </row>
    <row r="69" spans="2:9" s="12" customFormat="1" ht="133.5" customHeight="1" thickBot="1" x14ac:dyDescent="0.25">
      <c r="B69" s="68"/>
      <c r="C69" s="21">
        <v>2.2000000000000002</v>
      </c>
      <c r="D69" s="38" t="s">
        <v>174</v>
      </c>
      <c r="E69" s="38" t="s">
        <v>175</v>
      </c>
      <c r="F69" s="10" t="s">
        <v>176</v>
      </c>
      <c r="G69" s="10" t="s">
        <v>168</v>
      </c>
      <c r="H69" s="27">
        <v>0.25</v>
      </c>
      <c r="I69" s="35" t="s">
        <v>177</v>
      </c>
    </row>
    <row r="70" spans="2:9" s="12" customFormat="1" ht="141.75" customHeight="1" thickBot="1" x14ac:dyDescent="0.25">
      <c r="B70" s="68"/>
      <c r="C70" s="21">
        <v>2.2999999999999998</v>
      </c>
      <c r="D70" s="38" t="s">
        <v>178</v>
      </c>
      <c r="E70" s="38" t="s">
        <v>179</v>
      </c>
      <c r="F70" s="10" t="s">
        <v>159</v>
      </c>
      <c r="G70" s="15" t="s">
        <v>168</v>
      </c>
      <c r="H70" s="27">
        <v>0.25</v>
      </c>
      <c r="I70" s="41" t="s">
        <v>180</v>
      </c>
    </row>
    <row r="71" spans="2:9" s="12" customFormat="1" ht="78.75" customHeight="1" thickBot="1" x14ac:dyDescent="0.25">
      <c r="B71" s="69"/>
      <c r="C71" s="21">
        <v>2.4</v>
      </c>
      <c r="D71" s="38" t="s">
        <v>181</v>
      </c>
      <c r="E71" s="38" t="s">
        <v>182</v>
      </c>
      <c r="F71" s="10" t="s">
        <v>159</v>
      </c>
      <c r="G71" s="11">
        <v>45624</v>
      </c>
      <c r="H71" s="27">
        <v>0</v>
      </c>
      <c r="I71" s="35" t="s">
        <v>64</v>
      </c>
    </row>
    <row r="72" spans="2:9" s="12" customFormat="1" ht="103.5" customHeight="1" thickBot="1" x14ac:dyDescent="0.25">
      <c r="B72" s="67" t="s">
        <v>183</v>
      </c>
      <c r="C72" s="22">
        <v>3.1</v>
      </c>
      <c r="D72" s="38" t="s">
        <v>184</v>
      </c>
      <c r="E72" s="38" t="s">
        <v>185</v>
      </c>
      <c r="F72" s="10" t="s">
        <v>186</v>
      </c>
      <c r="G72" s="11">
        <v>45412</v>
      </c>
      <c r="H72" s="27">
        <v>1</v>
      </c>
      <c r="I72" s="35" t="s">
        <v>187</v>
      </c>
    </row>
    <row r="73" spans="2:9" s="12" customFormat="1" ht="115.5" customHeight="1" thickBot="1" x14ac:dyDescent="0.25">
      <c r="B73" s="68"/>
      <c r="C73" s="22">
        <v>3.2</v>
      </c>
      <c r="D73" s="38" t="s">
        <v>188</v>
      </c>
      <c r="E73" s="32" t="s">
        <v>189</v>
      </c>
      <c r="F73" s="10" t="s">
        <v>190</v>
      </c>
      <c r="G73" s="11">
        <v>45527</v>
      </c>
      <c r="H73" s="27">
        <v>0</v>
      </c>
      <c r="I73" s="35" t="s">
        <v>160</v>
      </c>
    </row>
    <row r="74" spans="2:9" s="12" customFormat="1" ht="100.5" customHeight="1" thickBot="1" x14ac:dyDescent="0.25">
      <c r="B74" s="69"/>
      <c r="C74" s="22">
        <v>3.3</v>
      </c>
      <c r="D74" s="38" t="s">
        <v>191</v>
      </c>
      <c r="E74" s="38" t="s">
        <v>192</v>
      </c>
      <c r="F74" s="10" t="s">
        <v>193</v>
      </c>
      <c r="G74" s="14">
        <v>45322</v>
      </c>
      <c r="H74" s="27">
        <v>1</v>
      </c>
      <c r="I74" s="35" t="s">
        <v>194</v>
      </c>
    </row>
    <row r="75" spans="2:9" s="12" customFormat="1" ht="80.25" customHeight="1" thickBot="1" x14ac:dyDescent="0.25">
      <c r="B75" s="67" t="s">
        <v>195</v>
      </c>
      <c r="C75" s="22">
        <v>4.0999999999999996</v>
      </c>
      <c r="D75" s="38" t="s">
        <v>196</v>
      </c>
      <c r="E75" s="38" t="s">
        <v>197</v>
      </c>
      <c r="F75" s="10" t="s">
        <v>198</v>
      </c>
      <c r="G75" s="15" t="s">
        <v>199</v>
      </c>
      <c r="H75" s="27">
        <v>0</v>
      </c>
      <c r="I75" s="35" t="s">
        <v>160</v>
      </c>
    </row>
    <row r="76" spans="2:9" s="12" customFormat="1" ht="154.5" customHeight="1" thickBot="1" x14ac:dyDescent="0.25">
      <c r="B76" s="68"/>
      <c r="C76" s="22">
        <v>4.2</v>
      </c>
      <c r="D76" s="38" t="s">
        <v>200</v>
      </c>
      <c r="E76" s="38" t="s">
        <v>201</v>
      </c>
      <c r="F76" s="10" t="s">
        <v>159</v>
      </c>
      <c r="G76" s="15" t="s">
        <v>202</v>
      </c>
      <c r="H76" s="27">
        <v>0.25</v>
      </c>
      <c r="I76" s="35" t="s">
        <v>203</v>
      </c>
    </row>
    <row r="77" spans="2:9" s="12" customFormat="1" ht="80.25" customHeight="1" thickBot="1" x14ac:dyDescent="0.25">
      <c r="B77" s="68"/>
      <c r="C77" s="22">
        <v>4.3</v>
      </c>
      <c r="D77" s="38" t="s">
        <v>204</v>
      </c>
      <c r="E77" s="38" t="s">
        <v>205</v>
      </c>
      <c r="F77" s="10" t="s">
        <v>159</v>
      </c>
      <c r="G77" s="11" t="s">
        <v>206</v>
      </c>
      <c r="H77" s="27">
        <v>0</v>
      </c>
      <c r="I77" s="35" t="s">
        <v>207</v>
      </c>
    </row>
    <row r="78" spans="2:9" s="12" customFormat="1" ht="111.75" customHeight="1" thickBot="1" x14ac:dyDescent="0.25">
      <c r="B78" s="68"/>
      <c r="C78" s="22">
        <v>4.4000000000000004</v>
      </c>
      <c r="D78" s="38" t="s">
        <v>208</v>
      </c>
      <c r="E78" s="38" t="s">
        <v>209</v>
      </c>
      <c r="F78" s="10" t="s">
        <v>159</v>
      </c>
      <c r="G78" s="15" t="s">
        <v>210</v>
      </c>
      <c r="H78" s="27">
        <v>0.25</v>
      </c>
      <c r="I78" s="35" t="s">
        <v>211</v>
      </c>
    </row>
    <row r="79" spans="2:9" s="12" customFormat="1" ht="107.25" customHeight="1" thickBot="1" x14ac:dyDescent="0.25">
      <c r="B79" s="68"/>
      <c r="C79" s="22">
        <v>4.5</v>
      </c>
      <c r="D79" s="38" t="s">
        <v>212</v>
      </c>
      <c r="E79" s="38" t="s">
        <v>213</v>
      </c>
      <c r="F79" s="10" t="s">
        <v>138</v>
      </c>
      <c r="G79" s="15" t="s">
        <v>214</v>
      </c>
      <c r="H79" s="27">
        <v>0</v>
      </c>
      <c r="I79" s="35" t="s">
        <v>207</v>
      </c>
    </row>
    <row r="80" spans="2:9" s="12" customFormat="1" ht="167.25" customHeight="1" thickBot="1" x14ac:dyDescent="0.25">
      <c r="B80" s="68"/>
      <c r="C80" s="22">
        <v>4.5999999999999996</v>
      </c>
      <c r="D80" s="38" t="s">
        <v>215</v>
      </c>
      <c r="E80" s="38" t="s">
        <v>216</v>
      </c>
      <c r="F80" s="10" t="s">
        <v>217</v>
      </c>
      <c r="G80" s="15" t="s">
        <v>168</v>
      </c>
      <c r="H80" s="27">
        <v>0.25</v>
      </c>
      <c r="I80" s="35" t="s">
        <v>218</v>
      </c>
    </row>
    <row r="81" spans="2:9" s="12" customFormat="1" ht="148.5" customHeight="1" thickBot="1" x14ac:dyDescent="0.25">
      <c r="B81" s="68"/>
      <c r="C81" s="22">
        <v>4.7</v>
      </c>
      <c r="D81" s="38" t="s">
        <v>219</v>
      </c>
      <c r="E81" s="38" t="s">
        <v>220</v>
      </c>
      <c r="F81" s="15" t="s">
        <v>221</v>
      </c>
      <c r="G81" s="11">
        <v>45642</v>
      </c>
      <c r="H81" s="27">
        <v>0</v>
      </c>
      <c r="I81" s="35" t="s">
        <v>64</v>
      </c>
    </row>
    <row r="82" spans="2:9" s="12" customFormat="1" ht="112.5" customHeight="1" thickBot="1" x14ac:dyDescent="0.25">
      <c r="B82" s="68"/>
      <c r="C82" s="22">
        <v>4.8</v>
      </c>
      <c r="D82" s="32" t="s">
        <v>222</v>
      </c>
      <c r="E82" s="32" t="s">
        <v>223</v>
      </c>
      <c r="F82" s="10" t="s">
        <v>224</v>
      </c>
      <c r="G82" s="14">
        <v>45657</v>
      </c>
      <c r="H82" s="27">
        <v>0</v>
      </c>
      <c r="I82" s="35" t="s">
        <v>64</v>
      </c>
    </row>
    <row r="83" spans="2:9" s="12" customFormat="1" ht="112.5" customHeight="1" thickBot="1" x14ac:dyDescent="0.25">
      <c r="B83" s="68"/>
      <c r="C83" s="22">
        <v>4.9000000000000004</v>
      </c>
      <c r="D83" s="32" t="s">
        <v>225</v>
      </c>
      <c r="E83" s="32" t="s">
        <v>226</v>
      </c>
      <c r="F83" s="10" t="s">
        <v>224</v>
      </c>
      <c r="G83" s="14">
        <v>45412</v>
      </c>
      <c r="H83" s="27">
        <v>1</v>
      </c>
      <c r="I83" s="35" t="s">
        <v>227</v>
      </c>
    </row>
    <row r="84" spans="2:9" s="12" customFormat="1" ht="112.5" customHeight="1" thickBot="1" x14ac:dyDescent="0.25">
      <c r="B84" s="68"/>
      <c r="C84" s="23">
        <v>4.0999999999999996</v>
      </c>
      <c r="D84" s="32" t="s">
        <v>228</v>
      </c>
      <c r="E84" s="32" t="s">
        <v>229</v>
      </c>
      <c r="F84" s="10" t="s">
        <v>224</v>
      </c>
      <c r="G84" s="14" t="s">
        <v>230</v>
      </c>
      <c r="H84" s="27">
        <v>0</v>
      </c>
      <c r="I84" s="35" t="s">
        <v>231</v>
      </c>
    </row>
    <row r="85" spans="2:9" s="12" customFormat="1" ht="112.5" customHeight="1" thickBot="1" x14ac:dyDescent="0.25">
      <c r="B85" s="69"/>
      <c r="C85" s="22">
        <v>4.1100000000000003</v>
      </c>
      <c r="D85" s="32" t="s">
        <v>232</v>
      </c>
      <c r="E85" s="32" t="s">
        <v>233</v>
      </c>
      <c r="F85" s="10" t="s">
        <v>224</v>
      </c>
      <c r="G85" s="14">
        <v>45504</v>
      </c>
      <c r="H85" s="27">
        <v>0</v>
      </c>
      <c r="I85" s="35" t="s">
        <v>234</v>
      </c>
    </row>
    <row r="86" spans="2:9" s="12" customFormat="1" ht="96.75" customHeight="1" thickBot="1" x14ac:dyDescent="0.25">
      <c r="B86" s="59" t="s">
        <v>235</v>
      </c>
      <c r="C86" s="22">
        <v>5.0999999999999996</v>
      </c>
      <c r="D86" s="38" t="s">
        <v>236</v>
      </c>
      <c r="E86" s="38" t="s">
        <v>237</v>
      </c>
      <c r="F86" s="10" t="s">
        <v>159</v>
      </c>
      <c r="G86" s="15" t="s">
        <v>238</v>
      </c>
      <c r="H86" s="27">
        <v>0.25</v>
      </c>
      <c r="I86" s="35" t="s">
        <v>239</v>
      </c>
    </row>
    <row r="87" spans="2:9" s="12" customFormat="1" ht="108" customHeight="1" thickBot="1" x14ac:dyDescent="0.25">
      <c r="B87" s="61"/>
      <c r="C87" s="22">
        <v>5.2</v>
      </c>
      <c r="D87" s="38" t="s">
        <v>240</v>
      </c>
      <c r="E87" s="38" t="s">
        <v>241</v>
      </c>
      <c r="F87" s="10" t="s">
        <v>159</v>
      </c>
      <c r="G87" s="15" t="s">
        <v>242</v>
      </c>
      <c r="H87" s="27">
        <v>0</v>
      </c>
      <c r="I87" s="35" t="s">
        <v>234</v>
      </c>
    </row>
    <row r="88" spans="2:9" s="3" customFormat="1" ht="22.5" customHeight="1" thickBot="1" x14ac:dyDescent="0.3">
      <c r="B88" s="64" t="s">
        <v>243</v>
      </c>
      <c r="C88" s="65"/>
      <c r="D88" s="65"/>
      <c r="E88" s="65"/>
      <c r="F88" s="65"/>
      <c r="G88" s="65"/>
      <c r="H88" s="65"/>
      <c r="I88" s="66"/>
    </row>
    <row r="89" spans="2:9" s="12" customFormat="1" ht="24.75" thickBot="1" x14ac:dyDescent="0.25">
      <c r="B89" s="6" t="str">
        <f>UPPER("Subcomponente")</f>
        <v>SUBCOMPONENTE</v>
      </c>
      <c r="C89" s="87" t="str">
        <f>UPPER("Actividades")</f>
        <v>ACTIVIDADES</v>
      </c>
      <c r="D89" s="88"/>
      <c r="E89" s="6" t="str">
        <f>UPPER("meta o producto")</f>
        <v>META O PRODUCTO</v>
      </c>
      <c r="F89" s="6" t="s">
        <v>3</v>
      </c>
      <c r="G89" s="6" t="s">
        <v>4</v>
      </c>
      <c r="H89" s="28" t="s">
        <v>5</v>
      </c>
      <c r="I89" s="2" t="s">
        <v>6</v>
      </c>
    </row>
    <row r="90" spans="2:9" s="12" customFormat="1" ht="130.5" customHeight="1" thickBot="1" x14ac:dyDescent="0.25">
      <c r="B90" s="24" t="s">
        <v>244</v>
      </c>
      <c r="C90" s="22">
        <v>1.1000000000000001</v>
      </c>
      <c r="D90" s="38" t="s">
        <v>245</v>
      </c>
      <c r="E90" s="38" t="s">
        <v>246</v>
      </c>
      <c r="F90" s="32" t="s">
        <v>247</v>
      </c>
      <c r="G90" s="38" t="s">
        <v>202</v>
      </c>
      <c r="H90" s="34">
        <v>0.25</v>
      </c>
      <c r="I90" s="35" t="s">
        <v>248</v>
      </c>
    </row>
    <row r="91" spans="2:9" s="12" customFormat="1" ht="81" customHeight="1" thickBot="1" x14ac:dyDescent="0.25">
      <c r="B91" s="24" t="s">
        <v>249</v>
      </c>
      <c r="C91" s="22">
        <v>2.1</v>
      </c>
      <c r="D91" s="38" t="s">
        <v>250</v>
      </c>
      <c r="E91" s="38" t="s">
        <v>251</v>
      </c>
      <c r="F91" s="32" t="s">
        <v>159</v>
      </c>
      <c r="G91" s="38" t="s">
        <v>210</v>
      </c>
      <c r="H91" s="34">
        <v>0.25</v>
      </c>
      <c r="I91" s="35" t="s">
        <v>252</v>
      </c>
    </row>
    <row r="92" spans="2:9" s="12" customFormat="1" ht="117" customHeight="1" thickBot="1" x14ac:dyDescent="0.25">
      <c r="B92" s="59" t="s">
        <v>253</v>
      </c>
      <c r="C92" s="22">
        <v>3.1</v>
      </c>
      <c r="D92" s="38" t="s">
        <v>254</v>
      </c>
      <c r="E92" s="38" t="s">
        <v>255</v>
      </c>
      <c r="F92" s="32" t="s">
        <v>256</v>
      </c>
      <c r="G92" s="37">
        <v>45412</v>
      </c>
      <c r="H92" s="34">
        <v>0.25</v>
      </c>
      <c r="I92" s="35" t="s">
        <v>257</v>
      </c>
    </row>
    <row r="93" spans="2:9" s="12" customFormat="1" ht="61.5" customHeight="1" thickBot="1" x14ac:dyDescent="0.25">
      <c r="B93" s="60"/>
      <c r="C93" s="22">
        <v>3.2</v>
      </c>
      <c r="D93" s="38" t="s">
        <v>258</v>
      </c>
      <c r="E93" s="38" t="s">
        <v>259</v>
      </c>
      <c r="F93" s="32" t="s">
        <v>260</v>
      </c>
      <c r="G93" s="37">
        <v>45443</v>
      </c>
      <c r="H93" s="34">
        <v>0</v>
      </c>
      <c r="I93" s="35" t="s">
        <v>13</v>
      </c>
    </row>
    <row r="94" spans="2:9" s="12" customFormat="1" ht="61.5" customHeight="1" thickBot="1" x14ac:dyDescent="0.25">
      <c r="B94" s="60"/>
      <c r="C94" s="22">
        <v>3.3</v>
      </c>
      <c r="D94" s="38" t="s">
        <v>261</v>
      </c>
      <c r="E94" s="38" t="s">
        <v>262</v>
      </c>
      <c r="F94" s="32" t="s">
        <v>263</v>
      </c>
      <c r="G94" s="37">
        <v>45503</v>
      </c>
      <c r="H94" s="34">
        <v>0</v>
      </c>
      <c r="I94" s="35" t="s">
        <v>234</v>
      </c>
    </row>
    <row r="95" spans="2:9" s="12" customFormat="1" ht="69.75" customHeight="1" thickBot="1" x14ac:dyDescent="0.25">
      <c r="B95" s="61"/>
      <c r="C95" s="22">
        <v>3.4</v>
      </c>
      <c r="D95" s="38" t="s">
        <v>264</v>
      </c>
      <c r="E95" s="38" t="s">
        <v>265</v>
      </c>
      <c r="F95" s="32" t="s">
        <v>159</v>
      </c>
      <c r="G95" s="33">
        <v>45596</v>
      </c>
      <c r="H95" s="34">
        <v>0</v>
      </c>
      <c r="I95" s="35" t="s">
        <v>64</v>
      </c>
    </row>
    <row r="96" spans="2:9" s="12" customFormat="1" ht="86.25" customHeight="1" thickBot="1" x14ac:dyDescent="0.25">
      <c r="B96" s="24" t="s">
        <v>266</v>
      </c>
      <c r="C96" s="22">
        <v>4.0999999999999996</v>
      </c>
      <c r="D96" s="38" t="s">
        <v>267</v>
      </c>
      <c r="E96" s="38" t="s">
        <v>268</v>
      </c>
      <c r="F96" s="32" t="s">
        <v>269</v>
      </c>
      <c r="G96" s="38" t="s">
        <v>270</v>
      </c>
      <c r="H96" s="34">
        <v>0.33300000000000002</v>
      </c>
      <c r="I96" s="35" t="s">
        <v>271</v>
      </c>
    </row>
    <row r="97" spans="2:9" s="12" customFormat="1" ht="99" customHeight="1" thickBot="1" x14ac:dyDescent="0.25">
      <c r="B97" s="59" t="s">
        <v>272</v>
      </c>
      <c r="C97" s="22">
        <v>5.0999999999999996</v>
      </c>
      <c r="D97" s="38" t="s">
        <v>273</v>
      </c>
      <c r="E97" s="38" t="s">
        <v>274</v>
      </c>
      <c r="F97" s="32" t="s">
        <v>269</v>
      </c>
      <c r="G97" s="38" t="s">
        <v>275</v>
      </c>
      <c r="H97" s="34">
        <v>0.33</v>
      </c>
      <c r="I97" s="35" t="s">
        <v>276</v>
      </c>
    </row>
    <row r="98" spans="2:9" s="12" customFormat="1" ht="159" customHeight="1" thickBot="1" x14ac:dyDescent="0.25">
      <c r="B98" s="61"/>
      <c r="C98" s="22">
        <v>5.2</v>
      </c>
      <c r="D98" s="38" t="s">
        <v>277</v>
      </c>
      <c r="E98" s="38" t="s">
        <v>278</v>
      </c>
      <c r="F98" s="32" t="s">
        <v>159</v>
      </c>
      <c r="G98" s="38" t="s">
        <v>210</v>
      </c>
      <c r="H98" s="34">
        <v>0.25</v>
      </c>
      <c r="I98" s="35" t="s">
        <v>279</v>
      </c>
    </row>
    <row r="99" spans="2:9" s="3" customFormat="1" ht="22.5" customHeight="1" thickBot="1" x14ac:dyDescent="0.3">
      <c r="B99" s="64" t="s">
        <v>280</v>
      </c>
      <c r="C99" s="65"/>
      <c r="D99" s="65"/>
      <c r="E99" s="65"/>
      <c r="F99" s="65"/>
      <c r="G99" s="65"/>
      <c r="H99" s="65"/>
      <c r="I99" s="66"/>
    </row>
    <row r="100" spans="2:9" ht="32.25" customHeight="1" thickBot="1" x14ac:dyDescent="0.3">
      <c r="B100" s="6" t="str">
        <f>UPPER("Subcomponente")</f>
        <v>SUBCOMPONENTE</v>
      </c>
      <c r="C100" s="62" t="str">
        <f>UPPER("Actividades")</f>
        <v>ACTIVIDADES</v>
      </c>
      <c r="D100" s="63"/>
      <c r="E100" s="1" t="str">
        <f>UPPER("meta o producto")</f>
        <v>META O PRODUCTO</v>
      </c>
      <c r="F100" s="1" t="s">
        <v>3</v>
      </c>
      <c r="G100" s="6" t="s">
        <v>4</v>
      </c>
      <c r="H100" s="26" t="s">
        <v>5</v>
      </c>
      <c r="I100" s="2" t="s">
        <v>6</v>
      </c>
    </row>
    <row r="101" spans="2:9" s="12" customFormat="1" ht="126.75" customHeight="1" thickBot="1" x14ac:dyDescent="0.25">
      <c r="B101" s="59" t="s">
        <v>281</v>
      </c>
      <c r="C101" s="22" t="s">
        <v>8</v>
      </c>
      <c r="D101" s="38" t="s">
        <v>282</v>
      </c>
      <c r="E101" s="38" t="s">
        <v>283</v>
      </c>
      <c r="F101" s="39" t="s">
        <v>138</v>
      </c>
      <c r="G101" s="37" t="s">
        <v>284</v>
      </c>
      <c r="H101" s="34">
        <v>0.33</v>
      </c>
      <c r="I101" s="42" t="s">
        <v>285</v>
      </c>
    </row>
    <row r="102" spans="2:9" s="12" customFormat="1" ht="81" customHeight="1" thickBot="1" x14ac:dyDescent="0.25">
      <c r="B102" s="60"/>
      <c r="C102" s="22" t="s">
        <v>84</v>
      </c>
      <c r="D102" s="38" t="s">
        <v>286</v>
      </c>
      <c r="E102" s="38" t="s">
        <v>287</v>
      </c>
      <c r="F102" s="39" t="s">
        <v>22</v>
      </c>
      <c r="G102" s="37" t="s">
        <v>284</v>
      </c>
      <c r="H102" s="34">
        <v>0.33</v>
      </c>
      <c r="I102" s="35" t="s">
        <v>288</v>
      </c>
    </row>
    <row r="103" spans="2:9" s="12" customFormat="1" ht="84" customHeight="1" thickBot="1" x14ac:dyDescent="0.25">
      <c r="B103" s="61"/>
      <c r="C103" s="22" t="s">
        <v>99</v>
      </c>
      <c r="D103" s="43" t="s">
        <v>289</v>
      </c>
      <c r="E103" s="43" t="s">
        <v>290</v>
      </c>
      <c r="F103" s="38" t="s">
        <v>291</v>
      </c>
      <c r="G103" s="33">
        <v>45530</v>
      </c>
      <c r="H103" s="34">
        <v>0</v>
      </c>
      <c r="I103" s="35" t="s">
        <v>63</v>
      </c>
    </row>
    <row r="104" spans="2:9" s="3" customFormat="1" ht="22.5" customHeight="1" thickBot="1" x14ac:dyDescent="0.3">
      <c r="B104" s="64" t="s">
        <v>292</v>
      </c>
      <c r="C104" s="65"/>
      <c r="D104" s="65"/>
      <c r="E104" s="65"/>
      <c r="F104" s="65"/>
      <c r="G104" s="65"/>
      <c r="H104" s="65"/>
      <c r="I104" s="66"/>
    </row>
    <row r="105" spans="2:9" ht="26.25" customHeight="1" thickBot="1" x14ac:dyDescent="0.3">
      <c r="B105" s="6" t="str">
        <f>UPPER("Subcomponente")</f>
        <v>SUBCOMPONENTE</v>
      </c>
      <c r="C105" s="62" t="str">
        <f>UPPER("Actividades")</f>
        <v>ACTIVIDADES</v>
      </c>
      <c r="D105" s="63"/>
      <c r="E105" s="1" t="str">
        <f>UPPER("meta o producto")</f>
        <v>META O PRODUCTO</v>
      </c>
      <c r="F105" s="1" t="s">
        <v>3</v>
      </c>
      <c r="G105" s="6" t="s">
        <v>4</v>
      </c>
      <c r="H105" s="26" t="s">
        <v>5</v>
      </c>
      <c r="I105" s="2" t="s">
        <v>6</v>
      </c>
    </row>
    <row r="106" spans="2:9" s="12" customFormat="1" ht="108.75" customHeight="1" thickBot="1" x14ac:dyDescent="0.25">
      <c r="B106" s="59" t="s">
        <v>293</v>
      </c>
      <c r="C106" s="22">
        <v>1.1000000000000001</v>
      </c>
      <c r="D106" s="38" t="s">
        <v>294</v>
      </c>
      <c r="E106" s="38" t="s">
        <v>295</v>
      </c>
      <c r="F106" s="39" t="s">
        <v>296</v>
      </c>
      <c r="G106" s="37">
        <v>45322</v>
      </c>
      <c r="H106" s="34">
        <v>1</v>
      </c>
      <c r="I106" s="35" t="s">
        <v>297</v>
      </c>
    </row>
    <row r="107" spans="2:9" s="12" customFormat="1" ht="42.75" customHeight="1" thickBot="1" x14ac:dyDescent="0.25">
      <c r="B107" s="60"/>
      <c r="C107" s="22">
        <v>1.2</v>
      </c>
      <c r="D107" s="38" t="s">
        <v>298</v>
      </c>
      <c r="E107" s="38" t="s">
        <v>299</v>
      </c>
      <c r="F107" s="39" t="s">
        <v>296</v>
      </c>
      <c r="G107" s="37" t="s">
        <v>300</v>
      </c>
      <c r="H107" s="34">
        <v>0</v>
      </c>
      <c r="I107" s="35" t="s">
        <v>301</v>
      </c>
    </row>
    <row r="108" spans="2:9" s="12" customFormat="1" ht="104.25" customHeight="1" thickBot="1" x14ac:dyDescent="0.25">
      <c r="B108" s="60"/>
      <c r="C108" s="22">
        <v>1.3</v>
      </c>
      <c r="D108" s="38" t="s">
        <v>302</v>
      </c>
      <c r="E108" s="38" t="s">
        <v>303</v>
      </c>
      <c r="F108" s="39" t="s">
        <v>193</v>
      </c>
      <c r="G108" s="37">
        <v>45322</v>
      </c>
      <c r="H108" s="34">
        <v>1</v>
      </c>
      <c r="I108" s="35" t="s">
        <v>304</v>
      </c>
    </row>
    <row r="109" spans="2:9" s="12" customFormat="1" ht="47.25" customHeight="1" thickBot="1" x14ac:dyDescent="0.25">
      <c r="B109" s="61"/>
      <c r="C109" s="22">
        <v>4.4000000000000004</v>
      </c>
      <c r="D109" s="38" t="s">
        <v>305</v>
      </c>
      <c r="E109" s="38" t="s">
        <v>306</v>
      </c>
      <c r="F109" s="39" t="s">
        <v>193</v>
      </c>
      <c r="G109" s="37" t="s">
        <v>307</v>
      </c>
      <c r="H109" s="34">
        <v>0</v>
      </c>
      <c r="I109" s="35" t="s">
        <v>301</v>
      </c>
    </row>
  </sheetData>
  <sheetProtection algorithmName="SHA-512" hashValue="+R9uhkQYPDDMloXIPi67JU1eZsrWhNjn2ZXQdr+FzBjnUQiJFBaw6bYFh5zq6IbmC9IXawRKnGtijqP8clSmcQ==" saltValue="hQO0wIHoKZdQ7LIVf71uXQ==" spinCount="100000" sheet="1" objects="1" scenarios="1"/>
  <mergeCells count="74">
    <mergeCell ref="D36:D37"/>
    <mergeCell ref="E36:E37"/>
    <mergeCell ref="F36:F37"/>
    <mergeCell ref="B2:I2"/>
    <mergeCell ref="B3:I3"/>
    <mergeCell ref="B5:I5"/>
    <mergeCell ref="B4:I4"/>
    <mergeCell ref="F24:F26"/>
    <mergeCell ref="G24:G26"/>
    <mergeCell ref="B21:B26"/>
    <mergeCell ref="C21:C23"/>
    <mergeCell ref="D21:D23"/>
    <mergeCell ref="C24:C26"/>
    <mergeCell ref="B51:B53"/>
    <mergeCell ref="B54:B57"/>
    <mergeCell ref="C6:D6"/>
    <mergeCell ref="C14:D14"/>
    <mergeCell ref="B8:B9"/>
    <mergeCell ref="B10:B11"/>
    <mergeCell ref="B40:B47"/>
    <mergeCell ref="D24:D26"/>
    <mergeCell ref="B27:B32"/>
    <mergeCell ref="B16:B17"/>
    <mergeCell ref="C36:C37"/>
    <mergeCell ref="B13:I13"/>
    <mergeCell ref="C34:D34"/>
    <mergeCell ref="B38:I38"/>
    <mergeCell ref="B33:I33"/>
    <mergeCell ref="B18:B20"/>
    <mergeCell ref="B58:I58"/>
    <mergeCell ref="B60:B67"/>
    <mergeCell ref="C63:C66"/>
    <mergeCell ref="D63:D66"/>
    <mergeCell ref="C60:C61"/>
    <mergeCell ref="D60:D61"/>
    <mergeCell ref="E63:E66"/>
    <mergeCell ref="F63:F66"/>
    <mergeCell ref="E60:E61"/>
    <mergeCell ref="F60:F61"/>
    <mergeCell ref="C59:D59"/>
    <mergeCell ref="B97:B98"/>
    <mergeCell ref="G30:G32"/>
    <mergeCell ref="G27:G29"/>
    <mergeCell ref="C27:C29"/>
    <mergeCell ref="D27:D29"/>
    <mergeCell ref="D43:D47"/>
    <mergeCell ref="G43:G47"/>
    <mergeCell ref="B48:B50"/>
    <mergeCell ref="E27:E29"/>
    <mergeCell ref="F27:F29"/>
    <mergeCell ref="C30:C32"/>
    <mergeCell ref="D30:D32"/>
    <mergeCell ref="B35:B37"/>
    <mergeCell ref="C39:D39"/>
    <mergeCell ref="C43:C47"/>
    <mergeCell ref="C89:D89"/>
    <mergeCell ref="B68:B71"/>
    <mergeCell ref="B72:B74"/>
    <mergeCell ref="B92:B95"/>
    <mergeCell ref="B86:B87"/>
    <mergeCell ref="B75:B85"/>
    <mergeCell ref="B88:I88"/>
    <mergeCell ref="B106:B109"/>
    <mergeCell ref="B101:B103"/>
    <mergeCell ref="C100:D100"/>
    <mergeCell ref="B99:I99"/>
    <mergeCell ref="B104:I104"/>
    <mergeCell ref="C105:D105"/>
    <mergeCell ref="F43:F47"/>
    <mergeCell ref="E30:E32"/>
    <mergeCell ref="F30:F32"/>
    <mergeCell ref="E21:E23"/>
    <mergeCell ref="F21:F23"/>
    <mergeCell ref="E24:E26"/>
  </mergeCells>
  <pageMargins left="0.25" right="0.25" top="0.75" bottom="0.75" header="0.3" footer="0.3"/>
  <pageSetup paperSize="119" orientation="landscape" r:id="rId1"/>
  <rowBreaks count="2" manualBreakCount="2">
    <brk id="51" min="1" max="6" man="1"/>
    <brk id="78" min="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PTEP 2024</vt:lpstr>
      <vt:lpstr>'PTEP 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Control Interno</cp:lastModifiedBy>
  <cp:revision/>
  <dcterms:created xsi:type="dcterms:W3CDTF">2023-01-04T15:43:22Z</dcterms:created>
  <dcterms:modified xsi:type="dcterms:W3CDTF">2024-05-16T22:15:54Z</dcterms:modified>
  <cp:category/>
  <cp:contentStatus/>
</cp:coreProperties>
</file>