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D:\Datos NAS\Edith cuentas\Edith planes\POA 2024\indicador\1 trimestre\"/>
    </mc:Choice>
  </mc:AlternateContent>
  <xr:revisionPtr revIDLastSave="0" documentId="13_ncr:1_{A438350F-637C-45DC-83FC-C158C0F6D850}" xr6:coauthVersionLast="47" xr6:coauthVersionMax="47" xr10:uidLastSave="{00000000-0000-0000-0000-000000000000}"/>
  <bookViews>
    <workbookView xWindow="-120" yWindow="-120" windowWidth="24240" windowHeight="13140" xr2:uid="{00000000-000D-0000-FFFF-FFFF00000000}"/>
  </bookViews>
  <sheets>
    <sheet name="1 trim 2024 (2)" sheetId="16"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 i="16" l="1"/>
</calcChain>
</file>

<file path=xl/sharedStrings.xml><?xml version="1.0" encoding="utf-8"?>
<sst xmlns="http://schemas.openxmlformats.org/spreadsheetml/2006/main" count="168" uniqueCount="116">
  <si>
    <t>ÍTEM</t>
  </si>
  <si>
    <t>OBJETIVO ESTRATÉGICO</t>
  </si>
  <si>
    <t>PROGRAMA</t>
  </si>
  <si>
    <t>PROYECTO</t>
  </si>
  <si>
    <t>META</t>
  </si>
  <si>
    <t>INDICADOR</t>
  </si>
  <si>
    <t>1 FORTALECER LA INFRAESTRUCTURA FÍSICA Y TECNOLÓGICA DE LA E.S.E ISABU.</t>
  </si>
  <si>
    <t>1.1 MEJORAMIENTO A LA INFRAESTRUCTURA FÍSICA</t>
  </si>
  <si>
    <t>2 LOGRAR UN POSICIONAMIENTO INSTITUCIONAL ESTRATÉGICO, MEDIANTE UN ENFOQUE INTEGRAL DEL RIESGO, ÉNFASIS EN ATENCIÓN PRIMARIA EN SALUD, PROMOCIÓN Y PREVENCIÓN, MATERNIDAD SEGURA Y VOCACIÓN DOCENCIA SERVICIO.</t>
  </si>
  <si>
    <t>2.2 SERVICIO DE ATENCIÓN AL USUARIO Y SU FAMILIA CON CALIDEZ AMABILIDAD Y EMPATÍA</t>
  </si>
  <si>
    <t>2.2.6 - FORMULACIÓN Y EJECUCIÓN DEL PAAC</t>
  </si>
  <si>
    <t>PORCENTAJE DE CUMPLIMIENTO DEL PLAN ANTICORRUPCIÓN Y ATENCIÓN AL CIUDADANO</t>
  </si>
  <si>
    <t># DE RENDICIONES DE CUENTAS REALIZADAS</t>
  </si>
  <si>
    <t>2.2.5 - DESARROLLAR  ESTRATEGIA DE MARKETING</t>
  </si>
  <si>
    <t>NÚMERO DE ESTRATEGIAS DESARROLLADAS</t>
  </si>
  <si>
    <t>3 FORTALECER EL SISTEMA INTEGRADO DE GESTIÓN ADMINISTRATIVA QUE GARANTICE MAYOR EFICIENCIA, MEJORES RESULTADOS, ENFOCADOS EN LAS COMPETENCIAS DEL SER, LA HUMANIZACIÓN, EL SABER Y EL HACER  EN LA GESTIÓN DE SALUD.</t>
  </si>
  <si>
    <t>3.1 GESTIÓN INTEGRAL Y DESEMPEÑO</t>
  </si>
  <si>
    <t>3.1.4 - FORTALECIMIENTO INSTITUCIONAL A TRAVÉS DE MIPG</t>
  </si>
  <si>
    <t>PORCENTAJE DE CUMPLIMIENTO DEL PLAN DE ACCIÓN DE MIPG EN EL PERIODO OBJETO DE EVALUACIÓN</t>
  </si>
  <si>
    <t>2.1 FOMENTO DEL AUTOCUIDADO PARA LA PREVENCIÓN  DE ENFERMEDADES, GENERANDO BIENESTAR A LOS USUARIOS DE LA ESE ISABU CON ALTOS ESTÁNDARES DE CALIDAD.</t>
  </si>
  <si>
    <t>2.1.4 - PRESTACIÓN DE SERVICIOS CON OPORTUNIDAD MEDIANTE HERRAMIENTAS TECNOLÓGICAS - OPORTUNIDAD - ACCESIBILIDAD - UNIVERSALIDAD DE ATENCIÓN EN TODOS LOS SERVICIOS</t>
  </si>
  <si>
    <t>De acuerdo al servicio</t>
  </si>
  <si>
    <t>NÚMERO DE ACTIVIDADES EJECUTADAS/ NÚMERO DE ACTIVIDADES PROYECTADAS*100</t>
  </si>
  <si>
    <t>3.1.5 - IMPLEMENTACIÓN DE CAMPAÑAS AMIGABLES CON EL MEDIO AMBIENTE</t>
  </si>
  <si>
    <t>2.2.1 -IDENTIFICACIÓN DE NECESIDADES Y EXPECTATIVAS DE LOS CIUDADANOS</t>
  </si>
  <si>
    <t>2.2.2 - GESTIÓN OPORTUNA DE P.Q.R.D (PETICIONES, QUEJAS, RECLAMOS, DENUNCIAS)</t>
  </si>
  <si>
    <t>2.2.3 - CAPACITACIÓN A LAS ALIANZAS DE USUARIOS</t>
  </si>
  <si>
    <t xml:space="preserve"># DE CAPACITACIONES REALIZADAS A ALIANZA DE USUARIOS </t>
  </si>
  <si>
    <t>2.2.4- SATISFACCIÓN DEL USUARIO</t>
  </si>
  <si>
    <t># DE ENCUESTAS QUE REPORTAN SATISFECHO CON EL SERVICIO RECIBIDO / # TOTAL DE ENCUESTAS REALIZADAS*100</t>
  </si>
  <si>
    <t>2.1.1 - ASIGNACIÓN DE CITAS WEB DE CONSULTA DE MEDICINA GENERAL Y ODONTOLOGÍA DE LA ESE ISABU A TRAVÉS DE DIFERENTES HERRAMIENTAS TECNOLÓGICAS.</t>
  </si>
  <si>
    <t>PORCENTAJE DE CUMPLIMIENTO DE METAS DE PYP.</t>
  </si>
  <si>
    <t>2.1.6 - PERFIL EPIDEMIOLÓGICO PARA LA PLANEACIÓN ESTRATÉGICA CON ENFOQUE DE RIESGO.</t>
  </si>
  <si>
    <t>NÚMERO DE PERFILES EPIDEMIOLÓGICOS  REALIZADOS/ NÚMERO DE PERFILES EPIDEMIOLÓGICOS PROYECTADOS</t>
  </si>
  <si>
    <t>2.1.5- FORTALECIMIENTO DEL PORTAFOLIO DE SERVICIO ENMARCADO EN LA IMPLEMENTACIÓN DE LAS RUTAS INTEGRALES DE ATENCIÓN EN SALUD, MANTENIMIENTO DE LA SALUD Y LA RUTA MATERNO PERINATAL</t>
  </si>
  <si>
    <t>RUTAS DEFINIDAS, FORTALECIDAS Y DOCUMENTADAS ACORDE A LINEAMIENTOS NACIONALES.</t>
  </si>
  <si>
    <t>4 LOGRAR LA SOSTENIBILIDAD FINANCIERA A TRAVÉS DE MEDIDAS DE FORTALECIMIENTO INSTITUCIONAL QUE ASEGURE EL FLUJO DE LOS RECURSOS NECESARIOS PARA PRESTAR LOS SERVICIOS DE SALUD.</t>
  </si>
  <si>
    <t>4.1 FORTALECIMIENTO FINANCIERO Y EQUILIBRIO PRESUPUESTAL</t>
  </si>
  <si>
    <t>4.1.1 - DETERMINACIÓN DE MECANISMOS QUE ASEGUREN UN VOLUMEN DE INGRESOS, DISMINUYENDO EL RIESGO DE SUBFACTURACIÓN Y QUE CUBRA LOS GASTOS DE OPERACIÓN DE LA ENTIDAD</t>
  </si>
  <si>
    <t>EQUILIBRIO OPERACIONAL CON INGRESOS RECONOCIDOS Y GASTOS COMPROMETIDOS</t>
  </si>
  <si>
    <t>4.1.2 - GENERACIÓN DE UN PROCESO DE RACIONALIZACIÓN DEL GASTO IMPLEMENTANDO UN SISTEMA DE COSTOS HOSPITALARIO Y LA DEFINICIÓN DE PUNTOS DE CONTROL QUE PERMITAN SU MONITORIZACIÓN</t>
  </si>
  <si>
    <t>ENTRE 1.0 Y 1.15</t>
  </si>
  <si>
    <t>EVOLUCIÓN DEL GASTO POR UNIDAD DE VALOR RELATIVO (UVR) PRODUCIDA</t>
  </si>
  <si>
    <t>% DE CUMPLIMIENTO DEL CRONOGRAMA DE MANTENIMIENTO DE INFRAESTRUCTURA ANUAL</t>
  </si>
  <si>
    <t>1.2 MANTENIMIENTO BIOMÉDICO Y HOSPITALARIO</t>
  </si>
  <si>
    <t>1.2.1- REALIZAR   MANTENIMIENTO PREVENTIVO Y CORRECTIVO A LOS EQUIPOS BIOMÉDICOS, EQUIPO HOSPITALARIO Y AMBULANCIAS.</t>
  </si>
  <si>
    <t>% CUMPLIMIENTO DEL CRONOGRAMA DE MANTENIMIENTO PREVENTIVO DE LOS EQUIPOS BIOMÉDICOS, AMBULANCIAS Y EQUIPOS HOSPITALARIOS</t>
  </si>
  <si>
    <t xml:space="preserve"> 1.3 INTEGRACIÓN DE LOS SISTEMAS DE INFORMACIÓN INSTITUCIONAL</t>
  </si>
  <si>
    <t>1.3.1 - ACTUALIZACIÓN DEL  PLAN ESTRATÉGICO DE TECNOLOGÍAS DE LA INFORMACIÓN Y LAS COMUNICACIONES PETIC.</t>
  </si>
  <si>
    <t>ACTIVIDADES REALIZADAS DE ACUERDO AL PETIC POR VIGENCIA /  CUMPLIMIENTO DE ACTIVIDADES PRIORIZADAS PARA DESARROLLAR   DEL PLAN ESTRATÉGICO DE TECNOLOGÍAS DE LA INFORMACIÓN Y LAS COMUNICACIONES PETIC  *100</t>
  </si>
  <si>
    <t>1.3.2 - ACTUALIZAR EL  PLAN DE TRATAMIENTO DE RIESGOS DE SEGURIDAD Y PRIVACIDAD DE LA INFORMACIÓN.</t>
  </si>
  <si>
    <t xml:space="preserve"> NÚMERO DE ACTIVIDADES REALIZADAS  AL PLAN DE TRATAMIENTO DE RIESGOS DE SEGURIDAD Y PRIVACIDAD DE LA INFORMACIÓN / NÚMERO DE ACTIVIDADES PROGRAMADAS DE CUMPLIMIENTO DEL PLAN DE TRATAMIENTO DE RIESGOS DE SEGURIDAD Y PRIVACIDAD DE LA INFORMACIÓN* 100</t>
  </si>
  <si>
    <t>1.3.3 - ACTUALIZAR EL  PLAN DE SEGURIDAD Y PRIVACIDAD DE LA INFORMACIÓN.</t>
  </si>
  <si>
    <t>&gt;90%</t>
  </si>
  <si>
    <t># DE PQRD GESTIONADAS / # TOTAL DE PQRD PUESTAS POR LOS CIUDADANOS*100</t>
  </si>
  <si>
    <t>1.1.2-  REALIZAR MANTENIMIENTO DE LA INFRAESTRUCTURA FÍSICA    DE LA  E.S.E ISABU.</t>
  </si>
  <si>
    <t>NUMERO DE ACTIVIDAES REALIZADAS EN PLAN DE SEGURIDAD Y PRIVACIDAD DE LA INFORMACION / ACTIVIDADES PROGRAMADAS DE CUMPLIMIENTO DEL PLAN DE SEGURIDAD Y PRIVACIDAD DE LA INFORMACIÓN *100</t>
  </si>
  <si>
    <t>NÚMERO  DE CITAS WEB ASIGNADAS PARA CONSULTA MEDICINA GENERAL Y ODONTOLOGÍA DE LA ESE ISABU A TRAVÉS DE DIFERENTES HERRAMIENTAS TECNOLÓGICAS/ NUMERO TOTAL DE CITAS ASIGNADAS PARA MEDICINA Y ODONTOLOGÍA DE LA ESE ISABU *100</t>
  </si>
  <si>
    <t xml:space="preserve">PORCENTAJE DE CUMPLIMIENTO DE  LOS INDICADORES DE OPORTUNIDAD REPORTADOS EN DECRETO 2193. </t>
  </si>
  <si>
    <t>2.1.7 - FORTALECIMIENTO DE LOS CONVENIOS DOCENCIA SERVICIO, DESDE ATENCIÓN PRIMARIA EN SALUD HASTA LOS DISTINTOS NIVELES DE ATENCIÓN.</t>
  </si>
  <si>
    <t># DE COMITÉS DOCENCIA SERVICIO REALIZADOS</t>
  </si>
  <si>
    <t xml:space="preserve"># DE REUNIONES REALIZADAS CON LA COMUNIDAD </t>
  </si>
  <si>
    <t>2.2.7 -   TRABAJAR POR LA TRANSPARENCIA DE LA GESTIÓN DE LA ADMINISTRACIÓN PÚBLICA Y LA ADOPCIÓN DE LOS PRINCIPIOS DE BUEN GOBIERNO, UTILIZANDO COMO HERRAMIENTA LA RENDICIÓN DE CUENTAS</t>
  </si>
  <si>
    <t>3.1.1 - REVISION Y AJUSTE DE LISTADO MAESTRO DE DOCUMENTOS</t>
  </si>
  <si>
    <t>NUMERO DE REVISIONES DE LISTADO MAESTRO REALIZADAS/NÚMERO DE REVISIONES DE LISTADO MAESTRO PROGRAMADAS</t>
  </si>
  <si>
    <t>3.1.3 - IMPLEMENTACIÓN DEL MECI</t>
  </si>
  <si>
    <t># CAMPAÑAS EJECUTADAS</t>
  </si>
  <si>
    <t>&gt;=90%</t>
  </si>
  <si>
    <t>PORCENTAJE DE RADICACIÓN DE FACTURACIÓN</t>
  </si>
  <si>
    <t>4.1.3-MEJORAR EL FLUJO DE CAJA A TRAVÉS DE UN PROGRAMA DE RECUPERACIÓN DE CARTERA QUE GARANTICE EL PAGO DE LAS OBLIGACIONES ADQUIRIDAS PARA SU OPERACIÓN</t>
  </si>
  <si>
    <t>&gt;=0.8</t>
  </si>
  <si>
    <t>EQUILIBRIO OPERACIONAL CON INGRESOS RECAUDADOS Y GASTOS COMPROMETIDOS</t>
  </si>
  <si>
    <t>2.1.2- MEJORAMIENTO DE COBERTURAS  EN PROGRAMAS DE  PROMOCION Y PREVENCIONA A  LA  POBLACIÓN OBJETO DE LA ESE ISABU.</t>
  </si>
  <si>
    <t>CUMPLIMIENTO DE LA META
SI/NO</t>
  </si>
  <si>
    <t>SI</t>
  </si>
  <si>
    <t>PROYECTO PARA CUMPLIR 1 SEMESTRE VIG. 2024</t>
  </si>
  <si>
    <t>2 (1 POR TRIMESTRE)</t>
  </si>
  <si>
    <t>NO</t>
  </si>
  <si>
    <t>VIGENCIA 2024 1 SEMETRE</t>
  </si>
  <si>
    <t>25  PROYECTOS</t>
  </si>
  <si>
    <t>26  METAS</t>
  </si>
  <si>
    <t>RESULTADO</t>
  </si>
  <si>
    <t>1 TRIM</t>
  </si>
  <si>
    <t xml:space="preserve">SEGUIMIENTO </t>
  </si>
  <si>
    <t>Se logró cumplir al 100% las actividades programadas para el primer trimestre del 2024 en el i) cronograma general de mantenimiento a la infraestructura, ii) cronograma de mantenimiento de cubiertas y limpieza de canales, iii) cronograma de mantenimiento eléctrico. De acuerdo con el primer cronograma, se programó la visita a ocho centros de salud y las dos unidades hospitalarias, donde se llevó a cabo actividades tales como: cambio de chapas de puertas en mal estado, cambio de accesorios sanitarios en mal estado (acoples, llaves de lavamanos, llaves tipo jardín entre otras) para el correcto funcionamiento, instalación de papel Contac en ventana para mitigación de iluminación natural en las áreas requeridas, instalación de rejillas sueltas en tuberías de desagüe y cambios por las estado de las instaladas y cambio de flotadores mecánicos en tanques de almacenamiento entre otras actividades evidenciadas en el informe. Así mismo con respecto al mantenimiento de cubiertas y canales, se programó la visita a nueve centros de salud y las dos unidades hospitalarias a excepción de las dos unidades hospitalarias y el centro de salud concordia que cuenta con un mantenimiento preventivo de una vez por mes. Así mismo se realiza junto con la limpieza, actividades de impermeabilización que mitiguen futuras filtraciones en techos. Por último, conforme al último cronograma se procedió a realizar la adecuación de timbres de llamado de emergencias en baños de usuarios, cambio de iluminación en mal estado, adecuación de puntos de red para los equipos biomédicos y de sistemas. Adicional a ello es importante resaltar que dentro de este trimestre se inició con la adecuación del área correspondiente a la nueva bodega de farmacia ubicada en el sótano del Hospital Local del Norte que cumpla con los establecido en la resolución 3100 de 2019 para el correcto funcionamiento y prestación del servicio.</t>
  </si>
  <si>
    <t>1.	Se realizó plan de mantenimiento de equipos biomédicos, equipos industriales, ascensores y parque automotor vigencia 2024
2.	Se realizaron cronogramas de mantenimiento preventivo de equipos biomédicos, equipos industriales, ascensores y parque automotor vigencia 2024
3.	Se realizó seguimiento a los cronogramas de mantenimiento preventivo de equipo biomédicos, equipos industriales, ascensores y parque automotor con un cumplimiento del 100%, como evidencia se encuentran los reportes de mantenimiento. 
4.	Se realizaron los mantenimientos correctivo solicitados de equipo biomédicos, equipos industriales, ascensores y parque automotor con un cumplimiento del 100%, como evidencia se encuentran los reportes de mantenimiento realizados junto a as cuenta de cobro y los repuestos utilizados.</t>
  </si>
  <si>
    <t>OBSERVACIONES</t>
  </si>
  <si>
    <t>Se ha llevado a cabo la ejecución del plan estratégico de tecnología de la información PETI, para el primer trimestre de 2024. El cual de 5 actividades programadas de manera general para la vigencia correspondiente a 30/06/2024. Se realizó cumplimiento de 2 actividades para el primer trimestre, de las cuales cada actividad tiene el valor de 20%. cumpliendo con el 40% del indicador total programado para el primer trimestre del año en curso, lo que equivale al 100% de lo programado en el trimestre, a continuación se relacionan los informes entregados:
1. Cronograma Mantenimiento 2024
2. Documento de identificación de necesidades de dispositivos tecnológicos discriminados por administrativos y asistenciales</t>
  </si>
  <si>
    <t>Se ha llevado a cabo la ejecución del plan de seguridad y privacidad de la información, para el primer trimestre de 2024. El cual de 3 actividades programadas de manera general para la vigencia correspondiente a 30/06/2024. Se realizó cumplimiento de 1 actividades para el primer trimestre, de las cuales cada actividad tiene el valor de 33,3%. cumpliendo con el 33,3% del indicador total programado para el primer trimestre del año en curso, lo que equivale al 100% de lo programado en el trimestre continuación se relacionan los informes entregados:
1. Informe de firewall primer trimestre de 2024.</t>
  </si>
  <si>
    <t>Se ha llevado a cabo la ejecución del plan de tratamiento de riesgo de seguridad digital correspondiente al primer trimestre de 2024. El cual de 5 actividades programadas de manera general para la vigencia correspondiente a 30/06/2024. Se realizó cumplimiento de 3 actividades para el primer trimestre, de las cuales cada actividad tiene el valor de 20%. cumpliendo con el 60% del indicador total programado para el primer trimestre del año en curso, lo que equivale al 100% de lo programado en el trimestre a continuación se relacionan los informes entregados:
1. Política control de acceso y política copias de seguridad y evidencia de la socialización de las políticas con el grupo de gestión TIC
2. Documento borrador escenarios de desastre y borrador del plan de continuidad de negocio y DRP
3. Informe de antivirus primer trimestre de 2024</t>
  </si>
  <si>
    <t>Se evidencia que para este primer trimestre vigencia 2024, el compartimiento de asignación de citas fue de preferencia por nuestros usuarios las citas presenciales con un 59,24% sobre las herramientas tecnológicas implementadas que obtuvieron el 41%.  
Es importante recalcar que nuestra misión es incentivar el uso de las herramientas tecnológicas para evitar formación de filas en nuestros centros de salud y permitir que desde el hogar se pueda solicitar una cita en el centro de salud más cercano a la residencia del usuario y con el profesional de preferencia, de acuerdo a su ciclo de vida. Hemos fortalecido nuestro Call center y nuestras citas web, agregando la consulta con profesional de enfermería y odontología general.</t>
  </si>
  <si>
    <t>Para el primer trimestre se registra un resultado del 91% y 23% en el acumulado global del 2024 de las actividades programadas; para el cumplimiento se estableció un cronograma de actividades en la búsqueda de población objeto, para las rutas de atención 20 actividades en jornadas de fortalecimiento de Ruta de promoción y mantenimiento de la salud como Jornadas salud mujer para mejorar la accesibilidad y la oportunidad en las atenciones a los servicios de salud individuales; se realizaron 434 actividades dirigidas a las mujeres. Se realizaron unas jornadas de Vacunación y dos jornadas municipales de vacunación con un total de dosis aplicadas para el primer trimestre de 5202, se realizó la jornada "Soy generación más Sonriente" con 1497 actividades de salud oral e ISABU AL COLEGIO con 233 actividades. Se presenta informe con su respectivo análisis y documento en PDF del cronograma de jornadas de la ruta de promoción y mantenimiento de la salud, dando cumplimiento así, con la meta establecida para el primer trimestre.</t>
  </si>
  <si>
    <t>Durante el I trimestre de 2024 se realizó consolidación, medición y análisis de los indicadores de oportunidad de acuerdo a resolución 2193, todos los indicadores cumplieron con la meta establecida, por lo tanto no se generaron planes de mejoramiento.
Se adjunta tablero de Excel con los indicadores de oportunidad con corte a 31 de marzo de 2024 e informe de análisis de indicadores de oportunidad de acuerdo a 2193 para la misma vigencia</t>
  </si>
  <si>
    <t xml:space="preserve">Para el primer trimestre se registra un cumplimiento 91% y para el global del 2024 se registra un acumulado 23% para las actividades programadas para medico como enfermería se obtiene un cumplimiento 103% para el trimestre en odontología se registra un cumplimiento del 79% las metas programadas para las actividades odontología para el este año aumentaron en los cursos de vida adultez y vejez donde se observa que las frecuencias de uso aumentan para la actividad cada 2 años. Para mejorar la calidad de la atención se realizó capacitación al personal de salud Tema: SOCIALIZACION  RESOLUCION 3280 DEL 2018 LAS RUTA PROMOCION Y MANTENIMIENTO DE LA SALUD con una Adherencia del 95% Para realizar un monitoreo y apoya para mejorar el cumplimento se evaluó la adherencia por medio auditorias de las historias clínicas con una muestra de las 105 historias auditadas en el trimestre. En el comparativo, entre los centros auditados al momento es el siguiente: se observa que la mejor adherencia a las rutas esta evidenciada en el CS Mutis (88%)  el CS de la Joya (76%) , CS IPC con una  adherencia (83%) y el CS de menor adherencia en esta evaluación fue el CS Morrorico (71%).Frente a las desviaciones encontradas con las acciones de mejora para obtener resultados positivos, se generó un plan de mejora para identificar los hallazgos para mejorar la calidad de la atención auditorías externas las eps que se plantearon 8 actividades para el primer trimestre del 2024, 2 actividades se encuentran ejecutadas, 2 en desarrollo, las 4 actividades pendientes hacen relación a las actividades de verificación que se revisan al terminar el semestre. Actualmente, se cuenta con un cumplimiento del 25 % del plan mejora Para la Ruta de Promoción y Mantenimiento de la salud. Se adjunta informe Análisis ejecución de actividades de las Ruta de Atención Promoción y Mantenimiento de Salud E.S.E INSTITUTO DE SALUD DE BUCARAMANGA cumpliendo con el 50% de lo programado para el trimestre. se adjuntan las evidencias de cada actividad en carpetas de acuerdo al ítem.
</t>
  </si>
  <si>
    <t>Se realizó el perfil epidemiológico institucional correspondiente al primer trimestre del año 2024 de acuerdo a los Registros Individuales de Prestación de Servicios de Salud (RIPS), generados por el Sistema de Información PANACEA de la institución,  la cual es una de las principales fuentes de información dado que su conformación por variables sociodemográficas, administrativas y clínicas permite establecer perfiles de morbilidad atendida y realizar procesos de seguimiento y control de diferentes aspectos de la prestación de los servicios.
Las fuentes de información secundarias fueron: la Base de Datos Única de Afiliados (BDUA) que entregan las entidades promotoras de salud (EPS), la Base de Datos del Registro Único de Afiliados Nacimientos y Defunciones (RUAF-ND) y la base de datos de sala de partos para la caracterización de la población activa. Los datos fueron procesados y analizados en hojas de cálculo de Excel en términos de frecuencias absolutas y relativas. La información se presenta en tablas y gráficas en los que se describen los principales hallazgos identificados. Se presenta un análisis descriptivo de la morbilidad atendida durante el primer trimestre del año 2024  por servicios (consulta externa, urgencias, hospitalización), se incluyeron los ciclos vitales que comprenden: primera infancia (0 – 5 años); infancia (6 – 11 años); adolescencia (12 -17 años); juventud (18 - 28 años); adultez (29 - 59 años) y persona mayor (&gt; 60 años) que consultaron de acuerdo a la lista del estudio mundial de carga de la enfermedad, donde agrupa los códigos CIE10 modificada por el MSPS, que permite analizar las siguientes categorías de causas: condiciones transmisibles y nutricionales; condiciones maternas perinatales; enfermedades no transmisibles; lesiones, donde además de las lesiones intencionales y no intencionales se incluyó todo lo relacionado con los traumatismos, envenenamientos y algunas otras consecuencias de las causas externas; condiciones mal clasificadas. El documento y la presentación en Powerpoint del perfil epidemiológico correspondiente es revisado y aprobado por la subgerencia científica para posteriormente ser presentado ante la junta directiva. El perfil epidemiológico correspondiente al primer trimestre de 2024 se encuentra debidamente publicado disponible para ser consultado en la página www.isabu.gov.co Observatorio Digital.</t>
  </si>
  <si>
    <t>Durante el primer trimestre de la vigencia 2024 se realizaron las siguientes reuniones del Convenio Docencia Servicio con las diferentes instituciones educativas así:
UCC: 1 reunión para la revisión de los aspectos administrativos y académicos de la relación docencia servicio.
UDES: 3 reuniones en donde se escucharon las solicitudes de los programas académicos a rotar durante el primer semestre, la inducción de residentes de medicina familiar y la socialización del plan de trabajo de la PDA.
UIS: 1 reunión de inducción del programa de microbiología.
UMB: 1 reunión donde se socializó la situación con la rotación del programa de enfermería en la UIMIST.
UNAB: 2 reuniones para la socialización del programa de especialización de enfermería neonatal y la tecnología en radiología e imágenes diagnósticas.
Se realizó de manera conjunta reunión con las universidades UCC, UIS, UMB, UDES y UNAB para la proyección de las rotaciones del 2024-1.
Se realizó de manera conjunta reunión con las escuelas SENA, SAN PEDRO CLAVER, CRUZ ROJA, CONGREGACIÓN MARIANA, CORPOSALUD, EFORSALUD y UTC para la proyección de las rotaciones del 2024-1.
Se realizó de manera conjunta la inducción general para los estudiantes que realizarán prácticas formativas en la ESE ISABU durante el primer semestre de la vigencia 2024 en dos jornadas, en la cual participaron las instituciones educativas tales como SENA, SAN PEDRO CLAVER, CRUZ ROJA, CONGREGACIÓN MARIANA, CORPOSALUD, EFORSALUD, UTC, UNAB, UDES, UCC y UIS.
Como evidencia se adjunta copia en PDF de las actas de las reuniones. Conforme a lo anterior, se lleva un acumulado de 12 reuniones de comités docencia y servicio realizados durante la vigencia 2024. Cumpliendo con la meta establecida.</t>
  </si>
  <si>
    <t>se realizó 1 reunión con la alianza de usuarios donde se registraron las expectativas y necesidades para poder tramitarlas mediante plan de mejoramiento, las necesidades más frecuentes de los líderes plan de mejoramiento infraestructura, entrega de medicamentos con eps, contratación de personal de planta, mejoramiento accesibilidad en citas, estado de cuentas con las eps. se adjunta plan de mantenimiento para estas expectativas y necesidades y 1 acta de reunión. a las expectativas de los usuarios se les dio respuesta en la audiencia pública de rendición de cuentas dando cumplimiento del 33,3% del indicador con 1 reunión de 3 reuniones propuestas con la comunidad.</t>
  </si>
  <si>
    <t>Se gestionaron y tramitaron 117 PQRSF a las cuales según su frecuencia se les realizo plan de mejoramiento buscando que estas situaciones no se repitan y de esta manera mejorar la satisfacción de los usuarios, se tramitaron 71 PQRS de que ingresaron por los canales presenciales y 46 que ingresaron por los canales virtuales establecidos para la atención de los usuarios, se adjunta informe de PQRS donde se contempla la cantidad discriminada y las acciones realizadas así como las PQRSF más instauradas. se adjunta informe PQRD 1 trimestre 2024 cumpliendo con el indicador de 1 informe trimestral donde se informa la gestión oportuna del 100% de las PQRSF recibidas.</t>
  </si>
  <si>
    <t>Se realizaron mensualmente las reuniones de la alianza de usuarios, en el mes de enero se presentó y aprobó por parte de los lideres de la alianza el cronograma de capacitaciones para el año 2024 y se estableció la realización de reuniones mensuales el primer miércoles de cada mes. se levantó acta de cada reunión realizada. (se adjuntan actas de las reuniones realizadas enero: reunión: creación y aprobación cronograma de capacitaciones, Marzo: reunión rendición de cuentas y capacitación en participación social. dando cumplimiento del 66,6% del indicador con 2 capacitaciones en el primer trimestre de 3 programadas en el año 2024.</t>
  </si>
  <si>
    <t>Mensualmente se aplica la encuesta institucional de satisfacción donde se evalúa la satisfacción global de los usuarios que en este primer trimestre 2024 el porcentaje de recomendación del ISABU a familiares y amigos es de 95,72% y el porcentaje de satisfacción global es del 95,01%.  en total se realizaron 864 encuestas a los usuarios en el trimestre arrojando los resultados anteriormente informados. La meta de este indicador es del 90%.  se adjunta tablero de indicadores. se da cumplimiento a los indicadores.</t>
  </si>
  <si>
    <t>El área de comunicaciones se encargó de desarrollar diferentes actividades que corresponden a la estrategia comunicativa de la Institución, con el objetivo de dar cumplimiento oportuno a diferentes necesidades tales como el posicionamiento institucional estratégico, la buena imagen de la E.S.E ISABU, la divulgación de la gestión realizada y la notoriedad en el público objetivo.
De acuerdo con lo anterior, se realizaron tres boletines informativos digitales, los cuales se publicaron en la página web.
El área de comunicaciones de la E.S.E ISABU ha proyectado y publicado tres noticias durante el presente año y se han publicado en la sección de Noticias de la página web institucional.
Durante el primer trimestre del año 2024 no se proyectaron ni publicaron comunicados de presa, debido a que no se realizó ninguna solicitud, desde gerencia.
Durante los primeros tres meses del año se publicaron 59 contenidos en las redes sociales institucionales (Facebook, Instagram y X) en diferentes formatos como piezas gráficas, reels, videos y carruseles. En cuanto a página web se realizaron 12 publicaciones, las cuales se reflejan en banners informativos. Hay que recalcar que todas las publicaciones fueron aprobadas por gerencia, tanto el contenido gráfico como el caption de la publicación.
En el transcurso de los meses de enero, febrero y marzo el área de comunicaciones realizó un total de 39 piezas gráficas, las cuales se publicaron en las redes sociales institucionales Facebook, Instagram y X.
El área de comunicaciones realizó la proyección, grabación y edición de 20 videos durante los meses de enero, febrero y marzo, los cuales se publicaron en las redes sociales de la E.S.E ISABU Facebook e Instagram.
En el mes de febrero el área de comunicaciones realizó el modelo de presentación institucional vigencia 2024, la cual contiene nueve diapositivas aptas para la duplicación y edición de acuerdo con las necesidades informativas de los colaboradores de la E.S.E ISABU.
A continuación, se describen las actividades que NO se realizaron:
- Boletín informativo mes de marzo: Pendiente por aprobación de contenido y acuerdo de proceso de publicación y creación de contenidos con gerencia.</t>
  </si>
  <si>
    <t>La ESE ISABU ha diseñado la estrategia del Programa de Transparencia y Ética Pública (PTEP) 2024, enfocándose en la trasparencia en la prestación de servicios con calidad, la satisfacción de los ciudadanos, la mejora continua y la gestión institucional, expandiendo el proceso con una mirada enfocada en el fortalecimiento de la comunicación interna que permita generar interacción y fluidez en la información de acuerdo al marco normativo vigente, las directrices del Modelo Integrado de Planeación y Gestión MIPG, toda vez que permitirá priorizar los temas que serán materia de seguimiento para el control de la corrupción de la entidad, con el objetivo de optimizar el desempeño de la administración. 
De esta forma el Programa de Transparencia y Ética Pública 2024, busca aunar esfuerzos interinstitucionales en aras de garantizar el goce efectivo de derechos y deberes a través de los siguientes componentes: - Mapa de Riesgos de Corrupción- Racionalización de trámites -Rendición de cuentas -Mecanismos para mejorar la atención del ciudadano -Mecanismos para la transparencia y acceso a la información- Apertura de información y Datos Abiertos para los Ciudadanos -Iniciativas Adicionales-conflicto de interés. El programa fue aprobado en el comité Integral de Gestión del Riesgos del mes de enero de 2024.
El seguimiento no se encuentra programado para el primer trimestre por lo tanto se cuenta con evidencias.</t>
  </si>
  <si>
    <t>NP</t>
  </si>
  <si>
    <t>Se ejecutaron las siguientes acciones: Aprestamiento (Organización Gradual), Diseño (Actividades proyectadas para la realización de la rendición de cuentas.), Preparación, (Envío de circular para solicitud de información a líderes, Recepción información por parte de los líderes, consolidación Informe.) Ejecución(Publicación en página web y página de la Supersalud, Publicación de invitación en redes sociales y medios institucionales, Capacitación en rendición de cuentas con alianza de usuarios y personal administrativo del HLN,  Generación de propuestas temas audiencia pública alianza de usuarios, Entrega de invitaciones y oficio donde se evidencia medio, fecha, hora para la transmisión de la audiencia pública de rendición de cuentas 2023.Seguimiento y Evaluación(Fortalecimiento de la página WEB, Procesos Continuos de Formación en Anticorrupción, transparencia y rendición de cuentas, Eventos públicos de Rendición de cuentas  vigencia 2023,Eventos públicos de Rendición de cuentas  vigencia 2023,Evaluación Realizada por control interno).                                                                                                                                                             
Se adjunta: cronograma en Excel, Captura de pantalla del cargue del Informe de rendición de cuentas. 2 actas de seguimiento: Estrategias de Rendición de Cuentas, informe rendición de cuentas. Documento en word informe de resultados Rendición de Cuentas Vigencia 2023. Link del cargue del informe de rendición de cuentas.   Evaluación Rendición de Cuentas vigencia 2023 realizada el 21 de marzo de 2024. 1 informe de Rendición de Cuentas al Concejo.</t>
  </si>
  <si>
    <t>Durante el primer trimestre de 2024 se continúa actualizando el listado maestro de documentos de acuerdo a los requerimientos de los lideres de los procesos, para el primer trimestre se actualizaron 93 documentos.s.</t>
  </si>
  <si>
    <t>Actividad no programada en el primer trimestre de 2024, sin embargo, teniendo en cuenta que este Plan viene de la vigencia anterior se realizó un primer seguimiento con corte a 31 de diciembre de 2023 con los siguientes resultados:
A corte del 31 de diciembre de 2023 se programaron 8,5 actividades las cuales se cumplieron en el 100% y un cumplimiento acumulado del plan del 22,37%  donde se ejecutó 3 actividades de la política de integridad, política de seguridad digital una actividad programada en el 50%, política de Gestión documental 3 actividades y la Política de Control interno una actividad. 
Soporte: Matriz de seguimiento del Plan de Acción MIPG 2023-2024 y acta No. 4 del CIGD.</t>
  </si>
  <si>
    <t>Durante el primer trimestre de 2024 desde el proceso gestión ambiental se analizó que campaña se podía trabajar durante la vigencia, buscando una campaña con impacto ambiental se propone en el Comité de gestión sanitaria y ambiental realizado el pasado 27 de febrero de 2024 la continuación de la campaña PONTE PILAS CON EL AMBIENTE, la cual busca generar cultura de reciclaje e impactar positivamente en el ambiente, pues las pilas son altamente contaminantes, las pilas serán entregadas a la empresa CORPORACION PILAS CON EL AMBIENTE, empresa experta en reciclar este dispositivo. La campaña fue aprobada por unanimidad por el Comité de Gestión Ambiental.
Se adjunta acta del comité de Gestión ambiental del 27 de febrero de 2024</t>
  </si>
  <si>
    <t xml:space="preserve">La oficina de control interno realizó seguimiento al plan de acción MECI correspondiente al primer trimestre de 2024. El total de acciones de mejora programadas en el plan de acción MECI a ejecutar en la vigencia 2024 corresponden a quince (15) acciones, sin embargo, de lo programado con corte a 31 a marzo de 2024, se debían desarrollar un total de cinco (5) acciones de mejora, presentándose un cumplimiento del 100% actividades programadas, permitiendo la mejora continua del control interno en la ESE ISABU. Este informe de seguimiento es el primero de dos (2) que se encuentran programad </t>
  </si>
  <si>
    <t>Se realizó monitoreo de las ejecuciones presupuestales de ingresos reconocidos y gastos comprometidos con corte al I trimestre de la vigencia 2024 comparativo. Del mismo modo, se presenta indicador y análisis de los ingresos reconocidos (facturados) y los gastos comprometidos I trimestre de la vigencia 2024 (se presenta ficha técnica con el respectivo análisis en documento Excel).
INDICADOR= 0,96%
Valor de la ejecución de ingresos totales reconocidos en la vigencia objeto de evaluación (incluye el valor reconocido de CxC de vigencias anteriores) $31,392,965,120
 Valor de la ejecución de gastos comprometidos en la vigencia objeto de evaluación (incluye el valor comprometido de Cx P de vigencias anteriores) $32,790,369,946
El comportamiento del indicador refleja la gestión realizada frente a la planeación en el proceso de contratación, en tanto que para el gasto la cifra reflejada corresponde a los compromisos adquiridos por la Institución en contratos de hasta 7, 8, 9, 10,11 y 12 meses de alcance garantizando con ello la contratación de personal operativo, los gastos de comercialización  y los contratos claves para el funcionamiento de la Institución, para el ingreso en cambio, la cifra refleja el valor reconocido con corte al primer trimestre de la vigencia 2024.</t>
  </si>
  <si>
    <t>Ítem 1 y2 .Las actividades de capacitación al personal de cuentas medicas una vez en el primer semestre del 2024 en la correcta revisión y alistamiento de las cuentas y la socialización con el personal de cuentas medicas la contratación realizada dejando los parámetros de auditoría de la cuenta lo más claro posibles, se encuentran programadas para el 2 trimestre de la vigencia 2024.
Ítem 3. Con el fin de presentar la facturación recibida con corte a 30 de cada mes, mensualmente se realizó y analizó entre cartera-radicación y Facturación el cronograma de entrega que contine las fechas especificas tanto de entrega interna de los procesos de facturación hacia cartera, como de las fechas en las cuales cartera las radicara ante las EAPB, cumpliendo no solo con las exigencias de fechas de algunas EAPB, sino también con lo establecido en el plan de acción que debe ser dentro de los 15 primeros días del mes. Igualmente se cumple con las exigencias de entrega de la información en cada EAPB, radicando presencial, por correo certificado, correo electrónico o plataformas preestablecidas. Se adjunta cronograma mensual del segundo trimestre.
Ítem 4. Se realizó seguimiento a la radicación mensual y a los motivos de devolución o no radicación por parte de las ERP, para ello se suscribieron actas mensuales entre los procesos de Radicación-Cartera y Facturación, a fin de llevar un mejor control, así mismo se notifica a las ERP la radicación realizada para el pago a obtener según norma.
Ítem 5. Con el objetivo de revisar las causales de devoluciones, se realizó socialización de las mismas en conjunto con glosas, no solo al líder de facturación sino también a los líderes asistenciales con el fin de impactar la disminución de las devoluciones, así mismo Se realizo socialización de las causales de Devolución en el grupo primario financiero, con el ánimo de que el proceso de facturación tomara atenta nota.
INDICADOR: VALOR RADICADO / VALOR FACTURADO= $14,732,837,165/ $16,279,425,653 =90,5% logrando el cumplimiento de la meta establecida.</t>
  </si>
  <si>
    <t>1. Se presenta excel con ingresos por mes asignado por valor a los contratos capitados y eventos en el trimestre. 
2. Se presenta excel con archivos de costos mensuales por sede, necesarios para el análisis del gasto por UVR. 
3. Se analiza la evolución del gasto por UVR para el primer trimestre de 2024 comparado respectivamente con los resultados del indicador en el año fiscal 2023. El valor referente al año corriente se actualiza según el coeficiente del índice acumulado del periodo interanual a marzo de 2024 con un porcentaje de 7,37%.
El indicador presenta resultados estables a la meta de 1,0 (1,0032); para el cumplimiento en su medición la producción se mantuvo inferior comparativamente y el gasto 2023 actualizado al índice de inflación fue mayor al del trimestre comparativo 2024. La producción al primer trimestre de 2023 fue estimada en 805.043 UVR contra el año actual en 757.640 UVR.
INDICADOR: 1,0032. 
Se realiza presentación del indicador mediante informe.</t>
  </si>
  <si>
    <t>Ítem 1 y2. La Reunión directiva semestral para fortalecimiento del proceso de contratación con las diferentes EPS y la socialización de la contratación con el personal de facturación, glosas y cartera, para el conocimiento y fines pertinentes, se encuentra programada para ejecutar en el segundo trimestre.
Ítem 3. Constantemente se realiza seguimiento, no solo a los tiempos de respuesta los cuales están en promedio en 14 días calendario, lo que nos ubica por debajo del tiempo establecido por la norma que es 15 días hábiles, sino también realizamos seguimiento a los motivos de glosas, los cuales son posteriormente socializados en reunión con la parte asistencial conformada por el subgerente científico, las directoras técnicas, el auditor concurrente, la jefe de pyp, etc. y de la parte administrativa facturación y cartera.
Ítem 4. Se realizó mensualmente la circularización de cartera ante las diferentes ERP, con el fin de dar a conocer a las entidades el valor que nos adeudan y de esta forma poder llegar a la conciliación y posterior pago de la misma. Durante el segundo trimestre se dio la circularización del 90% de los deudores. Se adjunta correos electrónicos como soporte de su cumplimento.
Ítem 5. Se realizó Comité de cartera donde se explicaron todos los avances, indicadores y anomalías presentadas de los procesos de facturación y cartera. Se adjuntan las presentaciones del comité.
Ítem 6. Una vez se efectúa la radicación ante las entidades (Contributivo y Subsidiado) se envía comunicación a las ERP informando el valor radicado "Radicación y Pago según norma"; adicionalmente, cuando se recibe el giro del ministerio y los giros directos mensualmente, se entra a revisar radicación vs pagos para analizar según la norma (cápita 100%; evento mínimo el 50%); y si no se cumple, se envía comunicación reportando lo pendiente de pago según la ESE ISABU; finalmente se  solicita a las ERP información sobre la facturación objeto de dispersión de pago con los recursos recibidos por giro del ministerio o recurso propio. (Anexo comunicaciones A NIVEL MUESTRA y cuadro control de giro)
INDICADOR: EQUILIBRIO OPERACIONAL CON INGRESOS RECAUDADOS Y GASTOS COMPROMETIDOS= Esta información se toma del presupuesto de la ESE recaudos total  en la vigencia del primer trimestre más la proporción del trimestral de la disponibilidad , frente a los Gastos Comprometidos (Los gastos se calculan tomando el presupuesto inicial de gastos más adiciones en el trimestre y más las vigencias anteriores) divido en 12 (meses) multiplicado por 3 (meses enero a marzo), obteniendo como resultado un indicador de:
INGRESOS RECAUDADOS $ Y GASTOS COMPROMETIDOS: $15.296.714.369/$19,419,796,105 = 0,7876
Se evidencia la necesidad de legalizar el giro que a corte de marzo 31 tenía un valor de 1,000 millones aproximadamente, para abono de facturación sin identificar la cual es responsabilidad directa de las ERP (dispersión de pago). Este abono aumenta el valor de recaudo aplicado para el primer trimestre de 2024. Las acciones se concretan en la gestión de comunicación con las ERP para la entrega de dispersión de las facturas.</t>
  </si>
  <si>
    <t>NUMERADOR</t>
  </si>
  <si>
    <t>DENOMINADOR</t>
  </si>
  <si>
    <t>1 TRIMESTRE</t>
  </si>
  <si>
    <t>RESULTADOS INDICADOR N°3 GESTIÓN DE EJECUCIÓN PLAN DE DESARROLLO INSTITUCIONAL VIGENCIA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</si>
</sst>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18" x14ac:knownFonts="1">
    <font>
      <sz val="11"/>
      <color theme="1"/>
      <name val="Calibri"/>
      <family val="2"/>
      <scheme val="minor"/>
    </font>
    <font>
      <sz val="9"/>
      <color rgb="FF000000"/>
      <name val="Arial"/>
      <family val="2"/>
    </font>
    <font>
      <b/>
      <sz val="9"/>
      <color rgb="FFFFFFFF"/>
      <name val="Arial"/>
      <family val="2"/>
    </font>
    <font>
      <sz val="22"/>
      <color theme="1"/>
      <name val="Calibri"/>
      <family val="2"/>
      <scheme val="minor"/>
    </font>
    <font>
      <b/>
      <sz val="9"/>
      <color rgb="FF000000"/>
      <name val="Arial"/>
      <family val="2"/>
    </font>
    <font>
      <sz val="8"/>
      <color rgb="FF000000"/>
      <name val="Arial Narrow"/>
      <family val="2"/>
    </font>
    <font>
      <b/>
      <sz val="9"/>
      <color rgb="FF000000"/>
      <name val="Arial Narrow"/>
      <family val="2"/>
    </font>
    <font>
      <sz val="11"/>
      <color theme="1"/>
      <name val="Calibri"/>
      <family val="2"/>
      <scheme val="minor"/>
    </font>
    <font>
      <b/>
      <sz val="6"/>
      <color rgb="FFFFFFFF"/>
      <name val="Arial"/>
      <family val="2"/>
    </font>
    <font>
      <b/>
      <sz val="12"/>
      <color theme="1"/>
      <name val="Calibri"/>
      <family val="2"/>
      <scheme val="minor"/>
    </font>
    <font>
      <sz val="12"/>
      <color theme="1"/>
      <name val="Arial Narrow"/>
      <family val="2"/>
    </font>
    <font>
      <sz val="11"/>
      <color theme="1"/>
      <name val="Aptos Narrow"/>
      <family val="2"/>
    </font>
    <font>
      <b/>
      <sz val="10"/>
      <color rgb="FF000000"/>
      <name val="Arial Narrow"/>
      <family val="2"/>
    </font>
    <font>
      <sz val="11"/>
      <color theme="1"/>
      <name val="Arial Narrow"/>
      <family val="2"/>
    </font>
    <font>
      <sz val="9"/>
      <color theme="1"/>
      <name val="Calibri"/>
      <family val="2"/>
      <scheme val="minor"/>
    </font>
    <font>
      <sz val="10"/>
      <color theme="1"/>
      <name val="Calibri"/>
      <family val="2"/>
      <scheme val="minor"/>
    </font>
    <font>
      <sz val="10"/>
      <color theme="1"/>
      <name val="Arial Narrow"/>
      <family val="2"/>
    </font>
    <font>
      <sz val="10"/>
      <color rgb="FF000000"/>
      <name val="Times New Roman"/>
      <family val="1"/>
    </font>
  </fonts>
  <fills count="10">
    <fill>
      <patternFill patternType="none"/>
    </fill>
    <fill>
      <patternFill patternType="gray125"/>
    </fill>
    <fill>
      <patternFill patternType="solid">
        <fgColor rgb="FF000000"/>
        <bgColor indexed="64"/>
      </patternFill>
    </fill>
    <fill>
      <patternFill patternType="solid">
        <fgColor rgb="FF00B050"/>
        <bgColor indexed="64"/>
      </patternFill>
    </fill>
    <fill>
      <patternFill patternType="solid">
        <fgColor rgb="FFD8E4BC"/>
        <bgColor indexed="64"/>
      </patternFill>
    </fill>
    <fill>
      <patternFill patternType="solid">
        <fgColor rgb="FFC4D79B"/>
        <bgColor indexed="64"/>
      </patternFill>
    </fill>
    <fill>
      <patternFill patternType="solid">
        <fgColor rgb="FF92D050"/>
        <bgColor indexed="64"/>
      </patternFill>
    </fill>
    <fill>
      <patternFill patternType="solid">
        <fgColor theme="0"/>
        <bgColor indexed="64"/>
      </patternFill>
    </fill>
    <fill>
      <patternFill patternType="solid">
        <fgColor theme="7" tint="0.39997558519241921"/>
        <bgColor indexed="64"/>
      </patternFill>
    </fill>
    <fill>
      <patternFill patternType="solid">
        <fgColor rgb="FF00B0F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43" fontId="7" fillId="0" borderId="0" applyFont="0" applyFill="0" applyBorder="0" applyAlignment="0" applyProtection="0"/>
  </cellStyleXfs>
  <cellXfs count="60">
    <xf numFmtId="0" fontId="0" fillId="0" borderId="0" xfId="0"/>
    <xf numFmtId="1" fontId="6" fillId="6" borderId="1" xfId="0" applyNumberFormat="1" applyFont="1" applyFill="1" applyBorder="1" applyAlignment="1">
      <alignment horizontal="center" vertical="center" wrapText="1"/>
    </xf>
    <xf numFmtId="0" fontId="4" fillId="3"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10" fillId="0" borderId="1" xfId="0" applyFont="1" applyBorder="1" applyAlignment="1">
      <alignment horizontal="justify" vertical="center" wrapText="1"/>
    </xf>
    <xf numFmtId="0" fontId="11" fillId="0" borderId="0" xfId="0" applyFont="1"/>
    <xf numFmtId="9" fontId="12" fillId="0" borderId="1" xfId="0" applyNumberFormat="1" applyFont="1" applyBorder="1" applyAlignment="1">
      <alignment horizontal="center" vertical="center" wrapText="1"/>
    </xf>
    <xf numFmtId="9" fontId="12"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10" fontId="12"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1" fontId="6" fillId="0" borderId="0" xfId="0" applyNumberFormat="1" applyFont="1" applyAlignment="1">
      <alignment horizontal="center" vertical="center" wrapText="1"/>
    </xf>
    <xf numFmtId="0" fontId="5" fillId="7" borderId="1" xfId="0" applyFont="1" applyFill="1" applyBorder="1" applyAlignment="1">
      <alignment vertical="center" wrapText="1"/>
    </xf>
    <xf numFmtId="1" fontId="12" fillId="0" borderId="1"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1" fontId="6" fillId="8" borderId="1" xfId="0" applyNumberFormat="1" applyFont="1" applyFill="1" applyBorder="1" applyAlignment="1">
      <alignment horizontal="center" vertical="center" wrapText="1"/>
    </xf>
    <xf numFmtId="0" fontId="13" fillId="0" borderId="0" xfId="0" applyFont="1" applyAlignment="1">
      <alignment vertical="center"/>
    </xf>
    <xf numFmtId="0" fontId="0" fillId="0" borderId="0" xfId="0" applyAlignment="1">
      <alignment horizontal="center" vertical="center" wrapText="1"/>
    </xf>
    <xf numFmtId="0" fontId="0" fillId="0" borderId="1" xfId="0" applyBorder="1" applyAlignment="1">
      <alignment vertical="center" wrapText="1"/>
    </xf>
    <xf numFmtId="0" fontId="14" fillId="0" borderId="1" xfId="0" applyFont="1" applyBorder="1" applyAlignment="1">
      <alignment vertical="center" wrapText="1"/>
    </xf>
    <xf numFmtId="0" fontId="15" fillId="0" borderId="1" xfId="0" applyFont="1" applyBorder="1" applyAlignment="1">
      <alignment vertical="center" wrapText="1"/>
    </xf>
    <xf numFmtId="0" fontId="16" fillId="0" borderId="1" xfId="0" applyFont="1" applyBorder="1" applyAlignment="1">
      <alignment horizontal="justify" vertical="center" wrapText="1"/>
    </xf>
    <xf numFmtId="0" fontId="17"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1" fontId="6" fillId="9" borderId="1" xfId="0" applyNumberFormat="1" applyFont="1" applyFill="1" applyBorder="1" applyAlignment="1">
      <alignment horizontal="center" vertical="center" wrapText="1"/>
    </xf>
    <xf numFmtId="1" fontId="12" fillId="0" borderId="1" xfId="0" applyNumberFormat="1" applyFont="1" applyBorder="1" applyAlignment="1">
      <alignment horizontal="center" vertical="center"/>
    </xf>
    <xf numFmtId="164" fontId="6" fillId="9" borderId="1" xfId="0" applyNumberFormat="1" applyFont="1" applyFill="1" applyBorder="1" applyAlignment="1">
      <alignment horizontal="center" vertical="center" wrapText="1"/>
    </xf>
    <xf numFmtId="2" fontId="6" fillId="0" borderId="1" xfId="0" applyNumberFormat="1" applyFont="1" applyBorder="1" applyAlignment="1">
      <alignment horizontal="center" vertical="center" wrapText="1"/>
    </xf>
    <xf numFmtId="0" fontId="4" fillId="3" borderId="2" xfId="0" applyFont="1" applyFill="1" applyBorder="1" applyAlignment="1">
      <alignment vertical="center" wrapText="1"/>
    </xf>
    <xf numFmtId="0" fontId="0" fillId="0" borderId="1" xfId="0" applyBorder="1"/>
    <xf numFmtId="0" fontId="0" fillId="0" borderId="7" xfId="0" applyBorder="1"/>
    <xf numFmtId="0" fontId="0" fillId="0" borderId="8" xfId="0" applyBorder="1"/>
    <xf numFmtId="0" fontId="0" fillId="0" borderId="10" xfId="0" applyBorder="1"/>
    <xf numFmtId="0" fontId="0" fillId="0" borderId="12" xfId="0" applyBorder="1"/>
    <xf numFmtId="2" fontId="0" fillId="0" borderId="13" xfId="0" applyNumberFormat="1" applyBorder="1"/>
    <xf numFmtId="0" fontId="0" fillId="0" borderId="6"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3" fillId="0" borderId="1" xfId="0" applyFont="1" applyBorder="1" applyAlignment="1">
      <alignment horizontal="center" vertical="center"/>
    </xf>
    <xf numFmtId="0" fontId="1" fillId="5" borderId="1" xfId="0" applyFont="1" applyFill="1" applyBorder="1" applyAlignment="1">
      <alignment vertical="center" wrapText="1"/>
    </xf>
    <xf numFmtId="0" fontId="5" fillId="0" borderId="1" xfId="0" applyFont="1" applyBorder="1" applyAlignment="1">
      <alignment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3" borderId="1" xfId="0" applyFont="1" applyFill="1" applyBorder="1" applyAlignment="1">
      <alignment vertical="center" wrapText="1"/>
    </xf>
    <xf numFmtId="0" fontId="1" fillId="4" borderId="1" xfId="0" applyFont="1" applyFill="1" applyBorder="1" applyAlignment="1">
      <alignment vertical="center" wrapText="1"/>
    </xf>
    <xf numFmtId="0" fontId="9" fillId="0" borderId="5" xfId="0" applyFont="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cellXfs>
  <cellStyles count="2">
    <cellStyle name="Millares 2" xfId="1" xr:uid="{68CF08DB-E745-48A4-B2BB-579B2B8196E7}"/>
    <cellStyle name="Normal" xfId="0" builtinId="0"/>
  </cellStyles>
  <dxfs count="0"/>
  <tableStyles count="0" defaultTableStyle="TableStyleMedium2" defaultPivotStyle="PivotStyleLight16"/>
  <colors>
    <mruColors>
      <color rgb="FF00DFDA"/>
      <color rgb="FFFF99FF"/>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0</xdr:colOff>
      <xdr:row>16</xdr:row>
      <xdr:rowOff>0</xdr:rowOff>
    </xdr:from>
    <xdr:ext cx="184731" cy="264560"/>
    <xdr:sp macro="" textlink="">
      <xdr:nvSpPr>
        <xdr:cNvPr id="2" name="2 CuadroTexto">
          <a:extLst>
            <a:ext uri="{FF2B5EF4-FFF2-40B4-BE49-F238E27FC236}">
              <a16:creationId xmlns:a16="http://schemas.microsoft.com/office/drawing/2014/main" id="{9F0DCE3B-BA0A-4006-9DC4-BA47D2346E92}"/>
            </a:ext>
          </a:extLst>
        </xdr:cNvPr>
        <xdr:cNvSpPr txBox="1"/>
      </xdr:nvSpPr>
      <xdr:spPr>
        <a:xfrm>
          <a:off x="6010275" y="36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18</xdr:row>
      <xdr:rowOff>0</xdr:rowOff>
    </xdr:from>
    <xdr:ext cx="184731" cy="264560"/>
    <xdr:sp macro="" textlink="">
      <xdr:nvSpPr>
        <xdr:cNvPr id="3" name="4 CuadroTexto">
          <a:extLst>
            <a:ext uri="{FF2B5EF4-FFF2-40B4-BE49-F238E27FC236}">
              <a16:creationId xmlns:a16="http://schemas.microsoft.com/office/drawing/2014/main" id="{74C5AD1C-5A61-4C29-BD99-23713ED5E22E}"/>
            </a:ext>
          </a:extLst>
        </xdr:cNvPr>
        <xdr:cNvSpPr txBox="1"/>
      </xdr:nvSpPr>
      <xdr:spPr>
        <a:xfrm>
          <a:off x="6010275" y="3916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18</xdr:row>
      <xdr:rowOff>0</xdr:rowOff>
    </xdr:from>
    <xdr:ext cx="184731" cy="264560"/>
    <xdr:sp macro="" textlink="">
      <xdr:nvSpPr>
        <xdr:cNvPr id="4" name="4 CuadroTexto">
          <a:extLst>
            <a:ext uri="{FF2B5EF4-FFF2-40B4-BE49-F238E27FC236}">
              <a16:creationId xmlns:a16="http://schemas.microsoft.com/office/drawing/2014/main" id="{30C1CEA2-329D-430E-99E2-38D26F74EB3B}"/>
            </a:ext>
          </a:extLst>
        </xdr:cNvPr>
        <xdr:cNvSpPr txBox="1"/>
      </xdr:nvSpPr>
      <xdr:spPr>
        <a:xfrm>
          <a:off x="6010275" y="3916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18</xdr:row>
      <xdr:rowOff>0</xdr:rowOff>
    </xdr:from>
    <xdr:ext cx="184731" cy="264560"/>
    <xdr:sp macro="" textlink="">
      <xdr:nvSpPr>
        <xdr:cNvPr id="5" name="5 CuadroTexto">
          <a:extLst>
            <a:ext uri="{FF2B5EF4-FFF2-40B4-BE49-F238E27FC236}">
              <a16:creationId xmlns:a16="http://schemas.microsoft.com/office/drawing/2014/main" id="{97B5BC6F-C70A-4A8B-A4E7-200C35335F7F}"/>
            </a:ext>
          </a:extLst>
        </xdr:cNvPr>
        <xdr:cNvSpPr txBox="1"/>
      </xdr:nvSpPr>
      <xdr:spPr>
        <a:xfrm>
          <a:off x="6010275" y="3916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18</xdr:row>
      <xdr:rowOff>0</xdr:rowOff>
    </xdr:from>
    <xdr:ext cx="184731" cy="264560"/>
    <xdr:sp macro="" textlink="">
      <xdr:nvSpPr>
        <xdr:cNvPr id="6" name="4 CuadroTexto">
          <a:extLst>
            <a:ext uri="{FF2B5EF4-FFF2-40B4-BE49-F238E27FC236}">
              <a16:creationId xmlns:a16="http://schemas.microsoft.com/office/drawing/2014/main" id="{7401E892-9E2A-4F47-B417-BC256BE4DE05}"/>
            </a:ext>
          </a:extLst>
        </xdr:cNvPr>
        <xdr:cNvSpPr txBox="1"/>
      </xdr:nvSpPr>
      <xdr:spPr>
        <a:xfrm>
          <a:off x="6010275" y="3916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18</xdr:row>
      <xdr:rowOff>0</xdr:rowOff>
    </xdr:from>
    <xdr:ext cx="184731" cy="264560"/>
    <xdr:sp macro="" textlink="">
      <xdr:nvSpPr>
        <xdr:cNvPr id="7" name="4 CuadroTexto">
          <a:extLst>
            <a:ext uri="{FF2B5EF4-FFF2-40B4-BE49-F238E27FC236}">
              <a16:creationId xmlns:a16="http://schemas.microsoft.com/office/drawing/2014/main" id="{77DBB0EF-5B51-4990-8F4F-82819263DC8E}"/>
            </a:ext>
          </a:extLst>
        </xdr:cNvPr>
        <xdr:cNvSpPr txBox="1"/>
      </xdr:nvSpPr>
      <xdr:spPr>
        <a:xfrm>
          <a:off x="6010275" y="3916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92546-1DFF-4807-B227-45699418AA1F}">
  <dimension ref="A1:K39"/>
  <sheetViews>
    <sheetView tabSelected="1" topLeftCell="B1" zoomScale="55" zoomScaleNormal="55" workbookViewId="0">
      <selection activeCell="I4" sqref="I4"/>
    </sheetView>
  </sheetViews>
  <sheetFormatPr baseColWidth="10" defaultRowHeight="15" x14ac:dyDescent="0.25"/>
  <cols>
    <col min="2" max="2" width="21.140625" customWidth="1"/>
    <col min="3" max="3" width="24.5703125" customWidth="1"/>
    <col min="4" max="4" width="33" customWidth="1"/>
    <col min="5" max="8" width="21.7109375" customWidth="1"/>
    <col min="9" max="9" width="57.42578125" customWidth="1"/>
    <col min="10" max="10" width="125.7109375" customWidth="1"/>
    <col min="11" max="11" width="35" customWidth="1"/>
  </cols>
  <sheetData>
    <row r="1" spans="1:11" ht="15.75" x14ac:dyDescent="0.25">
      <c r="C1" s="50" t="s">
        <v>115</v>
      </c>
      <c r="D1" s="50"/>
      <c r="E1" s="50"/>
      <c r="F1" s="50"/>
      <c r="G1" s="50"/>
      <c r="H1" s="50"/>
      <c r="I1" s="50"/>
      <c r="J1" s="50"/>
      <c r="K1" s="50"/>
    </row>
    <row r="2" spans="1:11" x14ac:dyDescent="0.25">
      <c r="A2" s="51" t="s">
        <v>0</v>
      </c>
      <c r="B2" s="51" t="s">
        <v>1</v>
      </c>
      <c r="C2" s="52" t="s">
        <v>2</v>
      </c>
      <c r="D2" s="51" t="s">
        <v>3</v>
      </c>
      <c r="E2" s="3" t="s">
        <v>4</v>
      </c>
      <c r="F2" s="3" t="s">
        <v>81</v>
      </c>
      <c r="G2" s="3" t="s">
        <v>81</v>
      </c>
      <c r="H2" s="53" t="s">
        <v>73</v>
      </c>
      <c r="I2" s="52" t="s">
        <v>5</v>
      </c>
      <c r="J2" s="52" t="s">
        <v>83</v>
      </c>
      <c r="K2" s="52" t="s">
        <v>86</v>
      </c>
    </row>
    <row r="3" spans="1:11" x14ac:dyDescent="0.25">
      <c r="A3" s="51"/>
      <c r="B3" s="51"/>
      <c r="C3" s="52"/>
      <c r="D3" s="51"/>
      <c r="E3" s="4">
        <v>2024</v>
      </c>
      <c r="F3" s="4" t="s">
        <v>82</v>
      </c>
      <c r="G3" s="4" t="s">
        <v>82</v>
      </c>
      <c r="H3" s="53"/>
      <c r="I3" s="52"/>
      <c r="J3" s="52"/>
      <c r="K3" s="52"/>
    </row>
    <row r="4" spans="1:11" ht="263.25" customHeight="1" x14ac:dyDescent="0.25">
      <c r="A4" s="46"/>
      <c r="B4" s="54" t="s">
        <v>6</v>
      </c>
      <c r="C4" s="30" t="s">
        <v>7</v>
      </c>
      <c r="D4" s="14" t="s">
        <v>55</v>
      </c>
      <c r="E4" s="7">
        <v>1</v>
      </c>
      <c r="F4" s="7">
        <v>1</v>
      </c>
      <c r="G4" s="15">
        <v>1</v>
      </c>
      <c r="H4" s="1" t="s">
        <v>74</v>
      </c>
      <c r="I4" s="20" t="s">
        <v>43</v>
      </c>
      <c r="J4" s="20" t="s">
        <v>84</v>
      </c>
      <c r="K4" s="5" t="s">
        <v>75</v>
      </c>
    </row>
    <row r="5" spans="1:11" ht="225" customHeight="1" x14ac:dyDescent="0.25">
      <c r="A5" s="46"/>
      <c r="B5" s="55"/>
      <c r="C5" s="2" t="s">
        <v>44</v>
      </c>
      <c r="D5" s="14" t="s">
        <v>45</v>
      </c>
      <c r="E5" s="7">
        <v>1</v>
      </c>
      <c r="F5" s="7">
        <v>1</v>
      </c>
      <c r="G5" s="15">
        <v>1</v>
      </c>
      <c r="H5" s="1" t="s">
        <v>74</v>
      </c>
      <c r="I5" s="20" t="s">
        <v>46</v>
      </c>
      <c r="J5" s="20" t="s">
        <v>85</v>
      </c>
      <c r="K5" s="5" t="s">
        <v>75</v>
      </c>
    </row>
    <row r="6" spans="1:11" ht="175.5" customHeight="1" x14ac:dyDescent="0.25">
      <c r="A6" s="46"/>
      <c r="B6" s="55"/>
      <c r="C6" s="48" t="s">
        <v>47</v>
      </c>
      <c r="D6" s="14" t="s">
        <v>48</v>
      </c>
      <c r="E6" s="7">
        <v>1</v>
      </c>
      <c r="F6" s="7">
        <v>1</v>
      </c>
      <c r="G6" s="15">
        <v>1</v>
      </c>
      <c r="H6" s="1" t="s">
        <v>74</v>
      </c>
      <c r="I6" s="20" t="s">
        <v>49</v>
      </c>
      <c r="J6" s="20" t="s">
        <v>87</v>
      </c>
      <c r="K6" s="5" t="s">
        <v>75</v>
      </c>
    </row>
    <row r="7" spans="1:11" ht="194.25" customHeight="1" x14ac:dyDescent="0.25">
      <c r="A7" s="46"/>
      <c r="B7" s="55"/>
      <c r="C7" s="48"/>
      <c r="D7" s="14" t="s">
        <v>50</v>
      </c>
      <c r="E7" s="7">
        <v>1</v>
      </c>
      <c r="F7" s="7">
        <v>1</v>
      </c>
      <c r="G7" s="15">
        <v>1</v>
      </c>
      <c r="H7" s="1" t="s">
        <v>74</v>
      </c>
      <c r="I7" s="20" t="s">
        <v>51</v>
      </c>
      <c r="J7" s="20" t="s">
        <v>89</v>
      </c>
      <c r="K7" s="5" t="s">
        <v>75</v>
      </c>
    </row>
    <row r="8" spans="1:11" ht="153.75" customHeight="1" x14ac:dyDescent="0.25">
      <c r="A8" s="47"/>
      <c r="B8" s="56"/>
      <c r="C8" s="48"/>
      <c r="D8" s="14" t="s">
        <v>52</v>
      </c>
      <c r="E8" s="7">
        <v>1</v>
      </c>
      <c r="F8" s="7">
        <v>1</v>
      </c>
      <c r="G8" s="15">
        <v>1</v>
      </c>
      <c r="H8" s="1" t="s">
        <v>74</v>
      </c>
      <c r="I8" s="20" t="s">
        <v>56</v>
      </c>
      <c r="J8" s="20" t="s">
        <v>88</v>
      </c>
      <c r="K8" s="5" t="s">
        <v>75</v>
      </c>
    </row>
    <row r="9" spans="1:11" ht="177.75" customHeight="1" x14ac:dyDescent="0.25">
      <c r="A9" s="40">
        <v>2</v>
      </c>
      <c r="B9" s="57" t="s">
        <v>8</v>
      </c>
      <c r="C9" s="57" t="s">
        <v>19</v>
      </c>
      <c r="D9" s="11" t="s">
        <v>30</v>
      </c>
      <c r="E9" s="8">
        <v>0.41</v>
      </c>
      <c r="F9" s="8">
        <v>0.41</v>
      </c>
      <c r="G9" s="27">
        <v>1</v>
      </c>
      <c r="H9" s="1" t="s">
        <v>74</v>
      </c>
      <c r="I9" s="20" t="s">
        <v>57</v>
      </c>
      <c r="J9" s="20" t="s">
        <v>90</v>
      </c>
      <c r="K9" s="5" t="s">
        <v>75</v>
      </c>
    </row>
    <row r="10" spans="1:11" ht="195" customHeight="1" x14ac:dyDescent="0.25">
      <c r="A10" s="40"/>
      <c r="B10" s="58"/>
      <c r="C10" s="58"/>
      <c r="D10" s="11" t="s">
        <v>72</v>
      </c>
      <c r="E10" s="8">
        <v>0.45</v>
      </c>
      <c r="F10" s="8">
        <v>0.91</v>
      </c>
      <c r="G10" s="27">
        <v>1</v>
      </c>
      <c r="H10" s="1" t="s">
        <v>74</v>
      </c>
      <c r="I10" s="20" t="s">
        <v>31</v>
      </c>
      <c r="J10" s="20" t="s">
        <v>91</v>
      </c>
      <c r="K10" s="5" t="s">
        <v>75</v>
      </c>
    </row>
    <row r="11" spans="1:11" ht="93.75" customHeight="1" x14ac:dyDescent="0.25">
      <c r="A11" s="40"/>
      <c r="B11" s="58"/>
      <c r="C11" s="58"/>
      <c r="D11" s="11" t="s">
        <v>20</v>
      </c>
      <c r="E11" s="9" t="s">
        <v>21</v>
      </c>
      <c r="F11" s="7">
        <v>1</v>
      </c>
      <c r="G11" s="15">
        <v>1</v>
      </c>
      <c r="H11" s="1" t="s">
        <v>74</v>
      </c>
      <c r="I11" s="20" t="s">
        <v>58</v>
      </c>
      <c r="J11" s="20" t="s">
        <v>92</v>
      </c>
      <c r="K11" s="5" t="s">
        <v>75</v>
      </c>
    </row>
    <row r="12" spans="1:11" ht="372.75" customHeight="1" x14ac:dyDescent="0.25">
      <c r="A12" s="40"/>
      <c r="B12" s="58"/>
      <c r="C12" s="58"/>
      <c r="D12" s="11" t="s">
        <v>34</v>
      </c>
      <c r="E12" s="9">
        <v>1</v>
      </c>
      <c r="F12" s="9">
        <v>0.5</v>
      </c>
      <c r="G12" s="15">
        <v>1</v>
      </c>
      <c r="H12" s="1" t="s">
        <v>74</v>
      </c>
      <c r="I12" s="20" t="s">
        <v>35</v>
      </c>
      <c r="J12" s="20" t="s">
        <v>93</v>
      </c>
      <c r="K12" s="5" t="s">
        <v>75</v>
      </c>
    </row>
    <row r="13" spans="1:11" ht="284.25" customHeight="1" x14ac:dyDescent="0.25">
      <c r="A13" s="40"/>
      <c r="B13" s="58"/>
      <c r="C13" s="58"/>
      <c r="D13" s="11" t="s">
        <v>32</v>
      </c>
      <c r="E13" s="16" t="s">
        <v>76</v>
      </c>
      <c r="F13" s="16">
        <v>1</v>
      </c>
      <c r="G13" s="16">
        <v>1</v>
      </c>
      <c r="H13" s="1" t="s">
        <v>74</v>
      </c>
      <c r="I13" s="20" t="s">
        <v>33</v>
      </c>
      <c r="J13" s="21" t="s">
        <v>94</v>
      </c>
      <c r="K13" s="5" t="s">
        <v>75</v>
      </c>
    </row>
    <row r="14" spans="1:11" ht="267" customHeight="1" x14ac:dyDescent="0.25">
      <c r="A14" s="40"/>
      <c r="B14" s="58"/>
      <c r="C14" s="59"/>
      <c r="D14" s="11" t="s">
        <v>59</v>
      </c>
      <c r="E14" s="16">
        <v>2</v>
      </c>
      <c r="F14" s="16">
        <v>12</v>
      </c>
      <c r="G14" s="16">
        <v>1</v>
      </c>
      <c r="H14" s="1" t="s">
        <v>74</v>
      </c>
      <c r="I14" s="20" t="s">
        <v>60</v>
      </c>
      <c r="J14" s="22" t="s">
        <v>95</v>
      </c>
      <c r="K14" s="5" t="s">
        <v>75</v>
      </c>
    </row>
    <row r="15" spans="1:11" ht="123" customHeight="1" x14ac:dyDescent="0.25">
      <c r="A15" s="40"/>
      <c r="B15" s="58"/>
      <c r="C15" s="49" t="s">
        <v>9</v>
      </c>
      <c r="D15" s="11" t="s">
        <v>24</v>
      </c>
      <c r="E15" s="16">
        <v>3</v>
      </c>
      <c r="F15" s="16">
        <v>1</v>
      </c>
      <c r="G15" s="16">
        <v>1</v>
      </c>
      <c r="H15" s="1" t="s">
        <v>74</v>
      </c>
      <c r="I15" s="20" t="s">
        <v>61</v>
      </c>
      <c r="J15" s="23" t="s">
        <v>96</v>
      </c>
      <c r="K15" s="5" t="s">
        <v>75</v>
      </c>
    </row>
    <row r="16" spans="1:11" ht="108.75" customHeight="1" x14ac:dyDescent="0.25">
      <c r="A16" s="40"/>
      <c r="B16" s="58"/>
      <c r="C16" s="49"/>
      <c r="D16" s="11" t="s">
        <v>25</v>
      </c>
      <c r="E16" s="7">
        <v>1</v>
      </c>
      <c r="F16" s="7">
        <v>1</v>
      </c>
      <c r="G16" s="15">
        <v>1</v>
      </c>
      <c r="H16" s="1" t="s">
        <v>74</v>
      </c>
      <c r="I16" s="20" t="s">
        <v>54</v>
      </c>
      <c r="J16" s="24" t="s">
        <v>97</v>
      </c>
      <c r="K16" s="5" t="s">
        <v>75</v>
      </c>
    </row>
    <row r="17" spans="1:11" ht="118.5" customHeight="1" x14ac:dyDescent="0.25">
      <c r="A17" s="40"/>
      <c r="B17" s="58"/>
      <c r="C17" s="49"/>
      <c r="D17" s="11" t="s">
        <v>26</v>
      </c>
      <c r="E17" s="16">
        <v>3</v>
      </c>
      <c r="F17" s="16">
        <v>2</v>
      </c>
      <c r="G17" s="16">
        <v>1</v>
      </c>
      <c r="H17" s="1" t="s">
        <v>74</v>
      </c>
      <c r="I17" s="20" t="s">
        <v>27</v>
      </c>
      <c r="J17" s="24" t="s">
        <v>98</v>
      </c>
      <c r="K17" s="5" t="s">
        <v>75</v>
      </c>
    </row>
    <row r="18" spans="1:11" ht="88.5" customHeight="1" x14ac:dyDescent="0.25">
      <c r="A18" s="40"/>
      <c r="B18" s="58"/>
      <c r="C18" s="49"/>
      <c r="D18" s="11" t="s">
        <v>28</v>
      </c>
      <c r="E18" s="9" t="s">
        <v>53</v>
      </c>
      <c r="F18" s="10">
        <v>0.95009999999999994</v>
      </c>
      <c r="G18" s="15">
        <v>1</v>
      </c>
      <c r="H18" s="1" t="s">
        <v>74</v>
      </c>
      <c r="I18" s="20" t="s">
        <v>29</v>
      </c>
      <c r="J18" s="24" t="s">
        <v>99</v>
      </c>
      <c r="K18" s="5" t="s">
        <v>75</v>
      </c>
    </row>
    <row r="19" spans="1:11" ht="371.25" customHeight="1" x14ac:dyDescent="0.25">
      <c r="A19" s="40"/>
      <c r="B19" s="58"/>
      <c r="C19" s="49"/>
      <c r="D19" s="11" t="s">
        <v>13</v>
      </c>
      <c r="E19" s="16">
        <v>1</v>
      </c>
      <c r="F19" s="25">
        <v>0.5</v>
      </c>
      <c r="G19" s="16">
        <v>1</v>
      </c>
      <c r="H19" s="1" t="s">
        <v>74</v>
      </c>
      <c r="I19" s="20" t="s">
        <v>14</v>
      </c>
      <c r="J19" s="22" t="s">
        <v>100</v>
      </c>
      <c r="K19" s="5" t="s">
        <v>75</v>
      </c>
    </row>
    <row r="20" spans="1:11" ht="238.5" customHeight="1" x14ac:dyDescent="0.25">
      <c r="A20" s="40"/>
      <c r="B20" s="58"/>
      <c r="C20" s="49"/>
      <c r="D20" s="11" t="s">
        <v>10</v>
      </c>
      <c r="E20" s="9" t="s">
        <v>53</v>
      </c>
      <c r="F20" s="9">
        <v>0</v>
      </c>
      <c r="G20" s="15">
        <v>0</v>
      </c>
      <c r="H20" s="26" t="s">
        <v>102</v>
      </c>
      <c r="I20" s="20" t="s">
        <v>11</v>
      </c>
      <c r="J20" s="22" t="s">
        <v>101</v>
      </c>
      <c r="K20" s="5" t="s">
        <v>75</v>
      </c>
    </row>
    <row r="21" spans="1:11" ht="212.25" customHeight="1" x14ac:dyDescent="0.25">
      <c r="A21" s="40"/>
      <c r="B21" s="59"/>
      <c r="C21" s="49"/>
      <c r="D21" s="11" t="s">
        <v>62</v>
      </c>
      <c r="E21" s="16">
        <v>1</v>
      </c>
      <c r="F21" s="16">
        <v>1</v>
      </c>
      <c r="G21" s="16">
        <v>1</v>
      </c>
      <c r="H21" s="1" t="s">
        <v>74</v>
      </c>
      <c r="I21" s="20" t="s">
        <v>12</v>
      </c>
      <c r="J21" s="22" t="s">
        <v>103</v>
      </c>
      <c r="K21" s="5" t="s">
        <v>75</v>
      </c>
    </row>
    <row r="22" spans="1:11" ht="120.75" customHeight="1" x14ac:dyDescent="0.25">
      <c r="A22" s="40">
        <v>3</v>
      </c>
      <c r="B22" s="43" t="s">
        <v>15</v>
      </c>
      <c r="C22" s="43" t="s">
        <v>16</v>
      </c>
      <c r="D22" s="11" t="s">
        <v>63</v>
      </c>
      <c r="E22" s="16">
        <v>2</v>
      </c>
      <c r="F22" s="16">
        <v>1</v>
      </c>
      <c r="G22" s="16">
        <v>1</v>
      </c>
      <c r="H22" s="1" t="s">
        <v>74</v>
      </c>
      <c r="I22" s="20" t="s">
        <v>64</v>
      </c>
      <c r="J22" s="20" t="s">
        <v>104</v>
      </c>
      <c r="K22" s="5" t="s">
        <v>75</v>
      </c>
    </row>
    <row r="23" spans="1:11" ht="199.5" customHeight="1" x14ac:dyDescent="0.25">
      <c r="A23" s="40"/>
      <c r="B23" s="44"/>
      <c r="C23" s="44"/>
      <c r="D23" s="11" t="s">
        <v>65</v>
      </c>
      <c r="E23" s="7">
        <v>0.92</v>
      </c>
      <c r="F23" s="7">
        <v>1</v>
      </c>
      <c r="G23" s="9">
        <v>1</v>
      </c>
      <c r="H23" s="1" t="s">
        <v>74</v>
      </c>
      <c r="I23" s="20" t="s">
        <v>22</v>
      </c>
      <c r="J23" s="5" t="s">
        <v>107</v>
      </c>
      <c r="K23" s="5" t="s">
        <v>75</v>
      </c>
    </row>
    <row r="24" spans="1:11" ht="162.75" customHeight="1" x14ac:dyDescent="0.25">
      <c r="A24" s="40"/>
      <c r="B24" s="44"/>
      <c r="C24" s="44"/>
      <c r="D24" s="11" t="s">
        <v>17</v>
      </c>
      <c r="E24" s="7">
        <v>0.95</v>
      </c>
      <c r="F24" s="10">
        <v>0.22370000000000001</v>
      </c>
      <c r="G24" s="15">
        <v>0</v>
      </c>
      <c r="H24" s="28" t="s">
        <v>102</v>
      </c>
      <c r="I24" s="20" t="s">
        <v>18</v>
      </c>
      <c r="J24" s="20" t="s">
        <v>105</v>
      </c>
      <c r="K24" s="5" t="s">
        <v>75</v>
      </c>
    </row>
    <row r="25" spans="1:11" ht="228" customHeight="1" x14ac:dyDescent="0.25">
      <c r="A25" s="40"/>
      <c r="B25" s="45"/>
      <c r="C25" s="45"/>
      <c r="D25" s="11" t="s">
        <v>23</v>
      </c>
      <c r="E25" s="16">
        <v>1</v>
      </c>
      <c r="F25" s="16">
        <v>1</v>
      </c>
      <c r="G25" s="16">
        <v>1</v>
      </c>
      <c r="H25" s="1" t="s">
        <v>74</v>
      </c>
      <c r="I25" s="20" t="s">
        <v>66</v>
      </c>
      <c r="J25" s="20" t="s">
        <v>106</v>
      </c>
      <c r="K25" s="5" t="s">
        <v>75</v>
      </c>
    </row>
    <row r="26" spans="1:11" ht="263.25" customHeight="1" x14ac:dyDescent="0.25">
      <c r="A26" s="40">
        <v>4</v>
      </c>
      <c r="B26" s="41" t="s">
        <v>36</v>
      </c>
      <c r="C26" s="41" t="s">
        <v>37</v>
      </c>
      <c r="D26" s="42" t="s">
        <v>38</v>
      </c>
      <c r="E26" s="16">
        <v>1</v>
      </c>
      <c r="F26" s="29">
        <v>0.96</v>
      </c>
      <c r="G26" s="16">
        <v>0</v>
      </c>
      <c r="H26" s="17" t="s">
        <v>77</v>
      </c>
      <c r="I26" s="20" t="s">
        <v>39</v>
      </c>
      <c r="J26" s="20" t="s">
        <v>108</v>
      </c>
      <c r="K26" s="5" t="s">
        <v>75</v>
      </c>
    </row>
    <row r="27" spans="1:11" ht="356.25" customHeight="1" x14ac:dyDescent="0.25">
      <c r="A27" s="40"/>
      <c r="B27" s="41"/>
      <c r="C27" s="41"/>
      <c r="D27" s="42"/>
      <c r="E27" s="9" t="s">
        <v>67</v>
      </c>
      <c r="F27" s="9">
        <v>90.5</v>
      </c>
      <c r="G27" s="9">
        <v>1</v>
      </c>
      <c r="H27" s="1" t="s">
        <v>74</v>
      </c>
      <c r="I27" s="20" t="s">
        <v>68</v>
      </c>
      <c r="J27" s="20" t="s">
        <v>109</v>
      </c>
      <c r="K27" s="5" t="s">
        <v>75</v>
      </c>
    </row>
    <row r="28" spans="1:11" ht="244.5" customHeight="1" x14ac:dyDescent="0.25">
      <c r="A28" s="40"/>
      <c r="B28" s="41"/>
      <c r="C28" s="41"/>
      <c r="D28" s="11" t="s">
        <v>40</v>
      </c>
      <c r="E28" s="9" t="s">
        <v>41</v>
      </c>
      <c r="F28" s="9">
        <v>1.0032000000000001</v>
      </c>
      <c r="G28" s="9">
        <v>1</v>
      </c>
      <c r="H28" s="1" t="s">
        <v>74</v>
      </c>
      <c r="I28" s="20" t="s">
        <v>42</v>
      </c>
      <c r="J28" s="20" t="s">
        <v>110</v>
      </c>
      <c r="K28" s="5" t="s">
        <v>75</v>
      </c>
    </row>
    <row r="29" spans="1:11" ht="409.5" customHeight="1" x14ac:dyDescent="0.25">
      <c r="A29" s="40"/>
      <c r="B29" s="41"/>
      <c r="C29" s="41"/>
      <c r="D29" s="12" t="s">
        <v>69</v>
      </c>
      <c r="E29" s="9" t="s">
        <v>70</v>
      </c>
      <c r="F29" s="9">
        <v>0.78</v>
      </c>
      <c r="G29" s="9">
        <v>0</v>
      </c>
      <c r="H29" s="17" t="s">
        <v>77</v>
      </c>
      <c r="I29" s="20" t="s">
        <v>71</v>
      </c>
      <c r="J29" s="22" t="s">
        <v>111</v>
      </c>
      <c r="K29" s="5" t="s">
        <v>75</v>
      </c>
    </row>
    <row r="30" spans="1:11" x14ac:dyDescent="0.25">
      <c r="E30" s="13"/>
      <c r="F30" s="13"/>
      <c r="G30" s="13"/>
      <c r="H30" s="13"/>
      <c r="K30" s="6"/>
    </row>
    <row r="31" spans="1:11" ht="16.5" x14ac:dyDescent="0.25">
      <c r="C31" s="18"/>
      <c r="D31" s="19" t="s">
        <v>78</v>
      </c>
    </row>
    <row r="32" spans="1:11" x14ac:dyDescent="0.25">
      <c r="D32" t="s">
        <v>79</v>
      </c>
    </row>
    <row r="33" spans="4:6" x14ac:dyDescent="0.25">
      <c r="D33" t="s">
        <v>80</v>
      </c>
    </row>
    <row r="36" spans="4:6" ht="15.75" thickBot="1" x14ac:dyDescent="0.3"/>
    <row r="37" spans="4:6" x14ac:dyDescent="0.25">
      <c r="D37" s="37" t="s">
        <v>114</v>
      </c>
      <c r="E37" s="32" t="s">
        <v>112</v>
      </c>
      <c r="F37" s="33">
        <v>22</v>
      </c>
    </row>
    <row r="38" spans="4:6" x14ac:dyDescent="0.25">
      <c r="D38" s="38"/>
      <c r="E38" s="31" t="s">
        <v>113</v>
      </c>
      <c r="F38" s="34">
        <v>24</v>
      </c>
    </row>
    <row r="39" spans="4:6" ht="15.75" thickBot="1" x14ac:dyDescent="0.3">
      <c r="D39" s="39"/>
      <c r="E39" s="35" t="s">
        <v>81</v>
      </c>
      <c r="F39" s="36">
        <f>F37/F38*100</f>
        <v>91.666666666666657</v>
      </c>
    </row>
  </sheetData>
  <mergeCells count="24">
    <mergeCell ref="A4:A8"/>
    <mergeCell ref="C6:C8"/>
    <mergeCell ref="A9:A21"/>
    <mergeCell ref="C15:C21"/>
    <mergeCell ref="C1:K1"/>
    <mergeCell ref="A2:A3"/>
    <mergeCell ref="B2:B3"/>
    <mergeCell ref="C2:C3"/>
    <mergeCell ref="D2:D3"/>
    <mergeCell ref="H2:H3"/>
    <mergeCell ref="I2:I3"/>
    <mergeCell ref="J2:J3"/>
    <mergeCell ref="K2:K3"/>
    <mergeCell ref="B4:B8"/>
    <mergeCell ref="B9:B21"/>
    <mergeCell ref="C9:C14"/>
    <mergeCell ref="D37:D39"/>
    <mergeCell ref="A22:A25"/>
    <mergeCell ref="A26:A29"/>
    <mergeCell ref="B26:B29"/>
    <mergeCell ref="C26:C29"/>
    <mergeCell ref="D26:D27"/>
    <mergeCell ref="B22:B25"/>
    <mergeCell ref="C22:C2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 trim 2024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Milena Amaya Toro</dc:creator>
  <cp:lastModifiedBy>Edith</cp:lastModifiedBy>
  <cp:lastPrinted>2024-03-04T20:10:06Z</cp:lastPrinted>
  <dcterms:created xsi:type="dcterms:W3CDTF">2022-01-31T20:58:51Z</dcterms:created>
  <dcterms:modified xsi:type="dcterms:W3CDTF">2024-07-18T14:35:07Z</dcterms:modified>
</cp:coreProperties>
</file>