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mc:AlternateContent xmlns:mc="http://schemas.openxmlformats.org/markup-compatibility/2006">
    <mc:Choice Requires="x15">
      <x15ac:absPath xmlns:x15ac="http://schemas.microsoft.com/office/spreadsheetml/2010/11/ac" url="D:\2024\ISAPLAAPO04\Documents\SEGUIMIENTO CONVENIOS\SEGUNDO TRIMESTRE\"/>
    </mc:Choice>
  </mc:AlternateContent>
  <xr:revisionPtr revIDLastSave="0" documentId="13_ncr:1_{51B83187-D6A2-43F7-901D-9DE3C14D8E38}" xr6:coauthVersionLast="47" xr6:coauthVersionMax="47" xr10:uidLastSave="{00000000-0000-0000-0000-000000000000}"/>
  <bookViews>
    <workbookView xWindow="-120" yWindow="-120" windowWidth="24240" windowHeight="13140" tabRatio="500" xr2:uid="{00000000-000D-0000-FFFF-FFFF00000000}"/>
  </bookViews>
  <sheets>
    <sheet name="CONVENIOS" sheetId="1" r:id="rId1"/>
    <sheet name="SEGUIMIENTO" sheetId="2" state="hidden" r:id="rId2"/>
  </sheets>
  <definedNames>
    <definedName name="_xlnm.Print_Area" localSheetId="0">CONVENIOS!$A$1:$R$8</definedName>
    <definedName name="_xlnm.Print_Area" localSheetId="1">SEGUIMIENTO!$A$1:$R$9</definedName>
    <definedName name="_xlnm.Print_Titles" localSheetId="0">CONVENIOS!$2:$6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T9" i="2" l="1"/>
  <c r="T8" i="2"/>
  <c r="T7" i="2"/>
  <c r="S7" i="2"/>
  <c r="T8" i="1"/>
  <c r="T7" i="1"/>
  <c r="S7" i="1"/>
</calcChain>
</file>

<file path=xl/sharedStrings.xml><?xml version="1.0" encoding="utf-8"?>
<sst xmlns="http://schemas.openxmlformats.org/spreadsheetml/2006/main" count="116" uniqueCount="76">
  <si>
    <t>FORMATO SEGUIMIENTO CONVENIOS PROYECTOS DE INVERSIÓN PÚBLICA</t>
  </si>
  <si>
    <t>FECHA DE ELABORACIÓN: 28-09-2022</t>
  </si>
  <si>
    <t>FECHA ACTUALIZACIÓN: 28-09-2022</t>
  </si>
  <si>
    <r>
      <rPr>
        <b/>
        <sz val="11"/>
        <rFont val="Arial"/>
        <family val="2"/>
        <charset val="1"/>
      </rPr>
      <t>CÓDIGO PLA-</t>
    </r>
    <r>
      <rPr>
        <b/>
        <sz val="11"/>
        <color theme="1"/>
        <rFont val="Arial"/>
        <family val="2"/>
        <charset val="1"/>
      </rPr>
      <t>F-023</t>
    </r>
  </si>
  <si>
    <t>PAGINA:1</t>
  </si>
  <si>
    <t>VERSIÓN 1</t>
  </si>
  <si>
    <t>REVISÓ Y APROBÓ: JEFE OFICINA ASESORA DE PLANEACIÓN</t>
  </si>
  <si>
    <t>Ítem</t>
  </si>
  <si>
    <t>Número</t>
  </si>
  <si>
    <t xml:space="preserve"> Nombre Proyecto o Programa</t>
  </si>
  <si>
    <t xml:space="preserve"> Áreas Involucradas</t>
  </si>
  <si>
    <t xml:space="preserve"> Responsables de la Ejecución</t>
  </si>
  <si>
    <t>Tiempo Programado</t>
  </si>
  <si>
    <t xml:space="preserve"> Recursos</t>
  </si>
  <si>
    <t>Fecha Inicio</t>
  </si>
  <si>
    <t xml:space="preserve"> Fecha Terminación</t>
  </si>
  <si>
    <t>Lugar de Ejecución</t>
  </si>
  <si>
    <t>Cuantía del Proyecto</t>
  </si>
  <si>
    <t>Indicadores de Rendimiento</t>
  </si>
  <si>
    <t>Periodicidad de seguimiento</t>
  </si>
  <si>
    <t>% de Avance en tiempo</t>
  </si>
  <si>
    <t>% de Avance en Recursos</t>
  </si>
  <si>
    <t>% de Avances en Actividad</t>
  </si>
  <si>
    <t>Seguimiento Primer Trimestre de 2024</t>
  </si>
  <si>
    <t>Acciones Correctivas o Indicadores De Rendimiento o Ejecución</t>
  </si>
  <si>
    <t>CONVENIO 203 - 2022</t>
  </si>
  <si>
    <t>CONVENIR ENTRE EL MUNICIPIO DE BUCARAMANGA Y LA E.S.E. ISABU LA TRANSFERENCIA DE RECURSOS PARA EFECTUAR LA ADQUISICIÓN DE UNIDADES MÓVILES DOTADAS JUNTO CON VEHÍCULOS. CON EL FIN DE FORTALECER LA ATENCIÓN INTEGRAL DE LA SALUD DE LA POBLACIÓN RURAL DEL MUNICIPIO DE BUCARAMANGA</t>
  </si>
  <si>
    <t>Gerencia E.S.E ISABU</t>
  </si>
  <si>
    <t>ESE ISABU</t>
  </si>
  <si>
    <t>16 meses y 3 días: 4 meses inicial. 4 meses prorroga No.1: 7 meses
prorroga No.2: 36 días 
prorroga No.3</t>
  </si>
  <si>
    <t>Cofinanciación recursos propios de la Secretaria de Salud Municipal. 
Aportes  E.S.E ISABU</t>
  </si>
  <si>
    <t>Inicial 21/12/2022 
prorroga No.1: 21/04/2023
prorroga No.2: 21/11/2023   prorroga No.3: 26/12/2023</t>
  </si>
  <si>
    <t>Hospital Local del Norte</t>
  </si>
  <si>
    <t>Valor inicial: $686.934.478. 
Adicional No.1  $134.023.333.34.
Total: $820.957.811.34</t>
  </si>
  <si>
    <t>De gestión: vehículos adquiridos. 
De procedimiento: número de unidades móviles</t>
  </si>
  <si>
    <t>Trimestral</t>
  </si>
  <si>
    <t>Recursos asignados $820.957.811,34
Recursos no ejecutados $4.522.252,46
99,45%</t>
  </si>
  <si>
    <t>Ejecutado 100%</t>
  </si>
  <si>
    <t>CONVENIO 359 - 2022</t>
  </si>
  <si>
    <t>CONVENIR ENTRE EL MUNICIPIO DE BUCARAMANGA Y LA E.S.E ISABU LA TRANSFERENCIA DE RECURSOS PARA EFECTUAR LA ADQUISICIÓN DE EQUIPOS BIOMÉDICOS PARA LA PRESTACIÓN DE SERVICIOS DE MEDIANA COMPLEJIDAD DE LA SEDE HOSPITAL LOCAL DEL NORTE DE LA ESE INSTITUTO DE SALUD DE BUCARAMANGA.</t>
  </si>
  <si>
    <t xml:space="preserve">E.S.E ISABU </t>
  </si>
  <si>
    <t xml:space="preserve">Hasta el 30 de diciembre de 2022 para la transferencia de los recursos. 
Nota 1: el Municipio de Bucaramanga- Secretaria de Salud y Ambiente- ejercerá la supervisión hasta la entrega total de los equipos ·de conformidad con las especificaciones técnicas objeto de la transferencia. la cual deberá realizarse antes del 30 de abril del año 2023.
Nota 2: la compra de los equipos deberá realizarse a más tardar a los tres (3) meses siguientes del recibo de la transferencia por parte del municipio de Bucaramanga. </t>
  </si>
  <si>
    <t>Recursos propios de la Secretaria de Salud Municipal fuente de financiación: saldo cuenta maestra del régimen subsidiado.</t>
  </si>
  <si>
    <t>Terminación inicial: 30/04/2023
Prorroga No. 1:      30/08/2023
Prorroga No. 2:      15/12/2023
Suspendido desde  12/12/2023,
Hasta                      31/01/2024.
Reinicio desde        01/03/2024,
Terminación hasta  03/03/2024.</t>
  </si>
  <si>
    <t>4.822.008.938.88</t>
  </si>
  <si>
    <t>N/A</t>
  </si>
  <si>
    <t>Mensual</t>
  </si>
  <si>
    <t>Recursos asignados $4.822.008.938,88
Recursos no ejecutados $317.311.586,88
93,42%</t>
  </si>
  <si>
    <t>%de Avance en Recursos</t>
  </si>
  <si>
    <t>Seguimiento</t>
  </si>
  <si>
    <t>CONV 203 - 2022</t>
  </si>
  <si>
    <t>CONVENIR ENTRE EL MUNICIPIO DE BUCARAMANGA Y LA E.S.E. ISABU LA TRANSFERENCIA DE RECURSOS PARA EFECTUAR LA ADQUISICION DE UNIDADES MOVILES DOTADAS JUNTO CON VEHICULOS. CON EL FIN DE FORTALECER LA ATENCION INTEGRAL DE LA SALUD DE LA POBLACION RURAL DEL MUNICIPIO DE BUCARAMANGA</t>
  </si>
  <si>
    <t>GERENCIA E.S.E ISABU</t>
  </si>
  <si>
    <t>15 meses: 4 meses inicial. 4 meses prorroga#1.7 meses prorroga #2. 36 días prorroga #3</t>
  </si>
  <si>
    <t>COFINANCIACIÓN RECURSOS PROPIOS DE LA SECRETARIA DE SALUD MUNICIPAL. APORTES ESE ISABU</t>
  </si>
  <si>
    <t>inicial 21/12/2022 prorroga# 1 21/04/2023
prorroga#2 21/11/2023 prorroga #3 26/12/2023</t>
  </si>
  <si>
    <t>HOSPITAL LOCAL DEL NORTE</t>
  </si>
  <si>
    <t>$686.934.478. adicional#1 $134.023.333.34.TOTAL: $820.957.811.34</t>
  </si>
  <si>
    <t>De gestión. vehículos adquiridos. De procedimiento numero de unidades móviles</t>
  </si>
  <si>
    <t>TRIMESTRAL</t>
  </si>
  <si>
    <t>recursos asignados $820.957.811.34
recursosno ejecutados $4.522.252.46
99.45%</t>
  </si>
  <si>
    <t>1.COMPRAVENTA DE UNIDAD MÓVIL CON CONSULTORIO MÉDICOODONTOLÓGICO DOTADA DE EQUIPO E INSTRUMENTAL MÉDICO EN CUMPLIMIENTO DEL CONVENIO 203:El 13 /10/22 se adelantó CME005 desierta por RES.0489 de 2022.Se adelantó proceso de CONTRATACION DIRECTA sin ningún oferente. El 29/11/22 se adelantó CME007 desierta por RES.0569 del 2022. Se realizaron estudios previos y de mercado se determinó realizar una solicitud de adición aprobada el 22 /05/23 $134.023.333.34. firmada la adición se iniciaron trámites para CME declarada desierta el 23/08/23 ya que no existen vehículos 4x4 disponibles. se enviaron invitaciones por medio del proceso de contratación directa del cual se derivó el CTO1175/23 liquidado el 26/12/23 por la entrega a satisfacción de la unidad móvil el mismo día se realizó la visita por el supervisor aprobando la entrega .COMPRAVENTA DE DOTACIÓN INSTRUMENTAL Y EQUIPOS MÉDICO-ODONTOLÓGICO PORTÁTILES EN CUMPLIMIENTO DEL CONVENIO 203.El 12/10/22 se adelantó CMI053 desierta por RES.0480 de 2022.Se adelantó el proceso de selección de CONTRATACION DIRECTA sin ninguna oferta. El 22/11/22 se realizó CMI058 que derivó el CTO1519/22 con LA MUELA SAS con por $67.469.063 se recibieron todos los elementos según las especificaciones técnicas. CTO liquidado 3. COMPRAVENTA DE CAMIONETA DOBLE CABINA DIESEL 4X4 EN CUMPLIMIENTO DEL CONVENIO INTERADMINISTRATIVO 203.El 04/10/22 se adelantó CMI052 desierta por la RES.0453 de 2022 se adelantó proceso de CONTRATACION DIRECTA y el 31/10/22 suscribió el contrato 1409 por $162.466.498 acta de finalización el 31/10/22.el 8/08/2023 se realizó visita por el supervisor aprobando entrega de los CT01409 y 1519. Los recursos ingresaron el 4/11/22 por $640.000.000 por la Alcaldía a la cuenta AVVILLAS de la ESE ISABU. El 15/11/22 la ESE ISABU realizó el traslado a la cuenta de ahorros DAVIVIENDA. en agosto se recibió $117.000.000 por la Alcaldía. en Nov se realizó la prórroga del CONV hasta el 26/12/23.nos encontramos realizando los trámites para la liquidación del mismo.</t>
  </si>
  <si>
    <t>ejecutado 100%</t>
  </si>
  <si>
    <t xml:space="preserve">HASTA EL 30 DE DICIEMBRE DE 2022 PARA LA TRANSFERENCIA DE LOS RECURSOS. NOTA 1: EL MUNICIPIO DE BUCARAMANGA- SERETARIA DE SALUD Y AMBIENTE- EJERCERÁ LA SUPERVISIÓN HASTA LA ENTREGA TOTAL DE LOS EQUIPOS ·DE CONFORMIDAD CON LAS ESPECIFICACIONES TÉCNICAS OBJETO DE LA TRANSFERENCIA, LA CUAL DEBERÁ REALIZARSE ANTES DEL 30 DE/ ABRIL DEL AÑO 2023. NOTA 2: LA COMPRA DE LOS EQUIPOS DEBERÁ REALIZARSE A MÁS TARDAR A LOS TRES (3) MESES SIGUIENTES DEL RECIBO DE LA TRANSFERENCIA POR PARTE DEL MUNICIPIO DE BUCARAMANGA. </t>
  </si>
  <si>
    <t xml:space="preserve"> RECURSOS PROPIOS DE LA SECRETARIA DE SALUD MUNICIPAL,UENTE DE FINANCIACIÓN: Saldo Cuenta Maestra del Régimen Subsidiado.</t>
  </si>
  <si>
    <r>
      <rPr>
        <sz val="10"/>
        <color rgb="FF000000"/>
        <rFont val="Arial Narrow"/>
        <family val="2"/>
        <charset val="1"/>
      </rPr>
      <t xml:space="preserve">30/04/2023
</t>
    </r>
    <r>
      <rPr>
        <b/>
        <sz val="10"/>
        <color rgb="FF000000"/>
        <rFont val="Arial Narrow"/>
        <family val="2"/>
        <charset val="1"/>
      </rPr>
      <t xml:space="preserve">PRORROGA 1 30/08/2023
PRORROGA 2 15/12/2023
SUSPENDIDO
</t>
    </r>
    <r>
      <rPr>
        <sz val="10"/>
        <color rgb="FF000000"/>
        <rFont val="Arial Narrow"/>
        <family val="2"/>
        <charset val="1"/>
      </rPr>
      <t xml:space="preserve">HASTA 31 DE ENERO DE 2024
</t>
    </r>
    <r>
      <rPr>
        <b/>
        <sz val="10"/>
        <color rgb="FF000000"/>
        <rFont val="Arial Narrow"/>
        <family val="2"/>
        <charset val="1"/>
      </rPr>
      <t xml:space="preserve">REINICIO
</t>
    </r>
    <r>
      <rPr>
        <sz val="10"/>
        <color rgb="FF000000"/>
        <rFont val="Arial Narrow"/>
        <family val="2"/>
        <charset val="1"/>
      </rPr>
      <t xml:space="preserve">DESDE 01 DE MARZO DE 2024
</t>
    </r>
    <r>
      <rPr>
        <b/>
        <sz val="10"/>
        <color rgb="FF000000"/>
        <rFont val="Arial Narrow"/>
        <family val="2"/>
        <charset val="1"/>
      </rPr>
      <t xml:space="preserve">TERMINACIÓN
</t>
    </r>
    <r>
      <rPr>
        <sz val="10"/>
        <color rgb="FF000000"/>
        <rFont val="Arial Narrow"/>
        <family val="2"/>
        <charset val="1"/>
      </rPr>
      <t>HASTA 03 DE MARZO DE 2024</t>
    </r>
  </si>
  <si>
    <t>MENSUAL</t>
  </si>
  <si>
    <t>recursos asignados $4,822,008,938,88
recursos no ejecutados $317,311,586,88
93,42%</t>
  </si>
  <si>
    <t>1 y 2 Inf. La ESE aperturó Cuenta Ahorros # 044400038210 la alcaldía desembolsó $4.822.008.938.88. En Acuerdo 2 de 10/01/2023. se modificó presupuesto de ingresos y Gastos de la ESE 3. EL proceso contractual en SECOP 2 con # CMAISABU004-2023 se declinó por observaciones a espe téc de los equipos del convenio. 3 Inf. Suspender el convenio en tanto se resolvían las observaciones realizadas a las espe técnicas. 4 Inf. La ESE solicitó a Sec SAM la suspensión del Convenio. Se realizaron los respectivos estudios ajustar las espe técnicas. El 30 de mar se remite oficio a la Sec SAD para modificaciones de las espe técnicas. 5 Inf. El 28 de abril se prorrogó 4 meses con finalización 30 de agto de 2023. Se realiza otra convocatoria. 6 Inf. Se evaluan las ofertas. 7 Inf.Realizada la evaluación se subsanaron. Ninguna oferta quedó habilitada y declara desierta en R.No. 0320 de junio. 8 Inf. EL 3 de agto rta a las observaciones y se publicó el pliego definitivo. El 27/07/2023 se publicó CMAISABU006-2023. 9 Inf.Se declaró desierto R. 0422 de sep. Otrosí No.2 se prorrogó el convenio hasta el 15/12/23. 10 Inf. Se aprobó por la Junta Directiva la contratación directa. Se invito y ante evaluación de cumplimiento de requisitos se firmó cto 1091-2023 con DIS-HOSPITAL SAS inició el 27/09/2023 por $4.391.904.301. 11 Inf. El 4/10/2023 La Sec SAM aprobó la modificación de las esp técnicas de 4 equipos. DISHOSPITAL SAS. 12 Inf. Se realiza otrosí No. 1 inclusión ítems: incubadora hibrida. máquina de anestesia. estimulador de nervio periférico. monitor de medición de relajación muscular. En nov de 2023 se recibieron equipos valorizados $ 1.009.596.774. El 23 de nov se realiza otrosí No. 2 para terminación del cto a corte de 31/12/2023 se recibieron equipos que representa un valor $2.993.848.778. Ptes Incubadores hibrida autoclave y mesa de cirugía quedando valor total del cto por la suma de $4.782.265.951 de los cuales se han facturado y pagado $4.003.445.552 a la fecha el convenio está suspendido hasta 31/12/2024.  El 01 de marzo de 2024 se reinicío el convenio señalando que terminaría el 03 de marzo de 2024, de los elementos a adquirir quedó pendiente por entregar la autoclave de tal forma que el contrato No. 1091-2023 se liquidó el 12 de marzo de 2024 con un valor sin ejecutar $277,586,599, a la fecha esta en proceso de liquidación el convenio adelantando los trámites administrativos de entrega de informes,reintegro de los recursos no ejecutados y rendimientos financieros.</t>
  </si>
  <si>
    <t>CONVENIO 148 - 2023</t>
  </si>
  <si>
    <t>CONVENIR ENTRE EL MUNICIPIO DE BUCARAMANGA Y LA E.S.E ISABU. LA TRANFERENCIA DE RECURSOS PARA EFECTUAR LA ADQUISICIÓN DE EQUIPAMIENTO FIJO CONSTITUIDO EN DOS (02) ASCENSORES PARA EL HOSPITAL LOCAL DEL NORTE DEL MUNICIPIO DE BUCARAMANGA.</t>
  </si>
  <si>
    <t>EL PLAZO PARA LA EJECUCIÓN DEL PRESENTE CONVENIO ES DE SEIS (6) MESES. CONTADOS A PARTIR DE LA FECHA DE SUSCRIPCIÓN DEL ACTA DE INICIO. DENTRO DE LA VIGENCIA 2023.</t>
  </si>
  <si>
    <t>COFINANCIACION RECURSOS PROPIOS DE LA SECRETARIA DE SALUD Y AMBIENTE DE BUCARAMANGA Y RECURSOS PROPIOS DE LA ESE ISABU</t>
  </si>
  <si>
    <t>Se han realizado 3 informes con los avances del proceso de contratación de los ascensores y se ha reiterado que a la fecha la SSMA no ha realizado el giro de los recursos: PERIODO ENTRE 26 DE JUNIO AL 25 DE JULIO DE 2023: se remiten los documentos al supervisor por parte de la alcaldía con los soportes de: CDP No.1040 de la ESE ISABU. Estudio de necesidad del proceso. Estudio del sector. Acuerdo de junta directiva con aprobación de la adición presupuestal. Certificación bancaria para el traslado de los recursos por parte de la secretaría y documento de asignación de funcionario de enlace del convenio. PERIODO ENTRE 26 DE JULIO Y 25 DE AGOSTO DE 2023: se remite informe de avance por parte del área jurídica de la ESE ISABU donde se establece que la entidad procedió el 23 de agosto de 2023 a publicar en el SECOP 2. el proceso de selección bajo la modalidad de Contratación por CMA No. CMA-ISABU-007-2023.PERIODO ENTRE 26 DE AGOSTO AL 25 DE SEPTIEMBRE DE 2023: se remite informe de avance por parte del área jurídica de la ESE ISABU donde se establece el seguimiento del estado del proceso y se establece que el 11/09/23 a las 12m se venció el plazo para presentar propuestas de conformidad con el cronograma de la convocatoria. Se realizó la evaluación de los requisitos y se procedió a realizar el traslado para subsanar o realizar las observaciones pertinentes. Finalmente en el término del traslado se emitió informe donde se estableció que ninguna oferta está habilitada toda vez que no cumplen con las condiciones en los pliegos de condiciones. PERIODO ENTRE 26 DE SEPTIEMBRE AL 31 DE OCTUBRE DE 2023: se remite informe de avance por parte del área jurídica de la ESE ISABU donde se establece el seguimiento del estado del proceso y se establece que se volverá a realizar invitación directa a fin de llevar a cabo una correcta ejecución contractual. El 12 de diciembre de 2023 se realiza acta de liquidación anticipada por mutuo acuerdo entre conveniente y el convenido</t>
  </si>
  <si>
    <r>
      <t xml:space="preserve">Para la ejecución del convenio 203 de 2022 la ESE ISABU llevó a cabo tres procesos de contratación con la finalidad de dar cumplimiento al objeto los cuales se mencionan a continuación:
</t>
    </r>
    <r>
      <rPr>
        <b/>
        <sz val="11"/>
        <color theme="1"/>
        <rFont val="Arial Narrow"/>
        <family val="2"/>
        <charset val="1"/>
      </rPr>
      <t>1.Compraventa de unidad móvil con consultorio médico-odontológico dotada de equipo e instrumental médico en cumplimiento del convenio 203/2022:</t>
    </r>
    <r>
      <rPr>
        <sz val="11"/>
        <color theme="1"/>
        <rFont val="Arial Narrow"/>
        <family val="2"/>
        <charset val="1"/>
      </rPr>
      <t xml:space="preserve"> el 13 /10/ 22 se adelantó la convocatoria de menor cuantía-CME005 declarada desierta por RESOLUCIÓN 00489 de 2022, acto seguido se adelantó proceso de contratación directa sin ningún oferente. El 29 /11/22 se adelantó la convocatoria de menor cuantía-CME007 declarada desierta por RESOLUCIÓN 0569 del 2022. se realizaron estudios previos y de mercado,en donde se determinó realizar una solicitud de adición la cual fue aprobada el 22 /05/23 por valor de $134.023.333,34. Firmada la adición se iniciaron trámites para la convocatoria de menor cuantía -CME declarada desierta el 23/08/23 ya que no existen vehículos 4x4 disponibles según observaciones presentadas en la convocatoria. Se enviaron invitaciones por medio del proceso de contratación directa del cual se derivó el Contrato1175/23 liquidado el 26/12/23 por la entrega a satisfacción de la unidad móvil, el mismo día de entrega  se realizó la visita por el supervisor aprobando la entrega respecto d ellas especificaciones técnicas requeridas.
</t>
    </r>
    <r>
      <rPr>
        <b/>
        <sz val="11"/>
        <color theme="1"/>
        <rFont val="Arial Narrow"/>
        <family val="2"/>
        <charset val="1"/>
      </rPr>
      <t xml:space="preserve"> 2..Compraventa de dotación instrumental y equipos médico-odontológico portátiles en cumplimiento del convenio 203/2022:</t>
    </r>
    <r>
      <rPr>
        <sz val="11"/>
        <color theme="1"/>
        <rFont val="Arial Narrow"/>
        <family val="2"/>
        <charset val="1"/>
      </rPr>
      <t xml:space="preserve"> el 12/10/2022 se adelantó la convocatoria de mínima cuantía CMI053 declarada desierta por RESOLUCIÓN.0480 de 2022. acto seguido, Se adelantó el proceso  de contratación directa sin ninguna oferta. El 22/11/22 se realizó la convocatoria de mínima cuantía CMI058 que derivó el Contrato1519/22 con LA MUELA SAS por $67.469.063, se recibieron todos los elementos según las especificaciones técnicas,el contrato se liquidó a satisfacción y entrega de todos los elementos según las especificaciones técnicas requeridas
</t>
    </r>
    <r>
      <rPr>
        <b/>
        <sz val="11"/>
        <color theme="1"/>
        <rFont val="Arial Narrow"/>
        <family val="2"/>
        <charset val="1"/>
      </rPr>
      <t xml:space="preserve">3.Compraventa de camioneta doble cabina Diesel 4x4 en cumplimiento del convenio interadministrativo 203/2022: </t>
    </r>
    <r>
      <rPr>
        <sz val="11"/>
        <color theme="1"/>
        <rFont val="Arial Narrow"/>
        <family val="2"/>
        <charset val="1"/>
      </rPr>
      <t xml:space="preserve">el 04/10/22 se adelantó la convocatoria de mínima cuantía CMI052 declarada  desierta por la RESOLUCIÓN 0453 de 2022;acto seguido, se adelantó proceso de contratación directa y el 31/10/22 se suscribió el contrato 1409 por $162.466.498, contrato ejecutado y finalizado el 31/12/22. 
El 8/08/2023 se recibió visita del supervisor del convenio aprobando entrega de los contratos 1409 y 1519. 
Respecto de los recursos  del convenio 203 de 2022 , ingresaron el 4/11/22 por $640.000.000 girados por la alcaldía a la cuenta AV Villas de la ESE ISABU. El 15/11/22 la ESE ISABU realizó el traslado a la cuenta de ahorros Davivienda cuenta única destinada para el manejo de los mismos. En agosto del 2023 se recibió $117.000.000 por la alcaldía en razón a adición No. 1, dejando un saldo sin ejecutar de $4.522.252,46 los cuales fueron devueltos por parte de la administración de la ESE ISABU a la Alcaldía Municipal junto con los rendimientos causados, y a la fecha nos encontramos realizando los trámites para la liquidación del convenio 203 de 2022. 
</t>
    </r>
    <r>
      <rPr>
        <b/>
        <sz val="11"/>
        <color theme="1"/>
        <rFont val="Arial Narrow"/>
        <family val="2"/>
      </rPr>
      <t>A la fecha 25/06/2024 se encuentra LIQUIDADO el convenio 203/2022.</t>
    </r>
    <r>
      <rPr>
        <sz val="11"/>
        <color theme="1"/>
        <rFont val="Arial Narrow"/>
        <family val="2"/>
        <charset val="1"/>
      </rPr>
      <t xml:space="preserve">
</t>
    </r>
  </si>
  <si>
    <t>1 y 2 información: La ESE ISABU realizó apertura de la cuenta ahorros # 044400038210, la Alcaldía desembolsó $4.822.008.938.88. En acuerdo 2 de 10/01/2023 se modificó presupuesto de ingresos y gastos de la ese 3. El proceso contractual en SECOP 2, la convocatoria de mayor cuantía CMA004-23 se declinó por observaciones a especificaciones técnicas de los equipos del convenio. 
3 información: Suspender el convenio en tanto se resolvían las observaciones realizadas a las especificaciones técnicas. 
4 información: La ESE ISABU solicitó a Secretaría de Salud Municipal la suspensión del convenio. Se realizaron los respectivos estudios para ajustar las especificaciones técnicas. El 30 de marzo se remite oficio a la secretaría de salud Departamental para modificaciones de las especificaciones técnicas. 
5 información: El 28 de abril se prorrogó 4 meses con finalización a 30 de agosto de 2023. Se realiza otra convocatoria.
 6 información: Se evalúan las ofertas. 
7 información: Realizada la evaluación se subsanaron, ninguna oferta quedó habilitada declara desierta en res.0320. 
8 información: El 3 de agosto se dio respuesta a las observaciones y se publicó el pliego definitivo. El 27/07/2023 se publicó la convocatoria de mayor cuantía CMA006-23. 
9 información: Se declaró desierto resolución 0042 de septiembre otrosí No.2 se prorrogó el convenio hasta el 15/12/23. 
10 información: Se aprobó por la junta directiva la contratación directa. Se invitó y ante evaluación de cumplimiento de requisitos se firmó contrato 1091-2023 con DIS-HOSPITAL SAS inició el 27/09/2023 por $4.391.904.301. 
11 información: El 4/10/2023 la Secretaría de Salud Municipal aprobó la modificación de las especificaciones técnicas de 4 equipos. DISHOSPITAL SAS. 
12 información: Se realiza otrosí No. 1 inclusión ítems: incubadora hibrida, máquina de anestesia, estimulador de nervio periférico, monitor de medición de relajación muscular. En noviembre de 2023 se recibieron equipos valorizados $ 1.009.596.774. 
El 23 de noviembre se realiza otrosí. No. 2 para terminación del contrato a corte de 31/12/2023 se recibieron equipos que representa un valor $2.993.848.778. pendientes incubadores hibrida, autoclave y mesa de cirugía quedando valor total del contrato por la suma de $4.782.265.951 de los cuales se han facturado y pagado $4.003.445.652, a la fecha el convenio está suspendido hasta 31/12/2024. Los tiempos son tomados según fecha de suspensión y año fiscal. el 01 de marzo de 2024 se reinició el convenio señalando que terminaría el 03 de marzo de 2024, de los elementos a adquirir quedó pendiente por entregar la autoclave de tal forma que el contrato No. 1091-2023 se liquidó el 12 de marzo de 2024 con un valor sin ejecutar $277,586,599.
13 información: Se realizó el traslado de los recursos no ejecutados y los rendimientos de la cuenta de ahorros con destinación especifica, según certificado de la Tesoreria ESE ISABU  rendimientos generados $457,787,974,26  valor no ejecutado $317,311,586,88 las transferencias bancarias se realizarón el 27 de mayo de 2024 y 04 de junio de 2024,  a la fecha está en proceso de liquidación el convenio adelantando los trámites administrativos de entrega de informes, reintegro de los recursos no ejecutados y rendimientos financieros.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</si>
</sst>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dd/mm/yyyy"/>
    <numFmt numFmtId="165" formatCode="_-&quot;$ &quot;* #,##0.00_-;&quot;-$ &quot;* #,##0.00_-;_-&quot;$ &quot;* \-??_-;_-@_-"/>
    <numFmt numFmtId="166" formatCode="_-&quot;$ &quot;* #,##0_-;&quot;-$ &quot;* #,##0_-;_-&quot;$ &quot;* \-??_-;_-@_-"/>
    <numFmt numFmtId="167" formatCode="&quot;$ &quot;#,##0.00"/>
  </numFmts>
  <fonts count="18" x14ac:knownFonts="1">
    <font>
      <sz val="11"/>
      <color theme="1"/>
      <name val="Calibri"/>
      <family val="2"/>
      <charset val="1"/>
    </font>
    <font>
      <b/>
      <sz val="11"/>
      <name val="Arial"/>
      <family val="2"/>
      <charset val="1"/>
    </font>
    <font>
      <b/>
      <sz val="11"/>
      <color theme="1"/>
      <name val="Arial"/>
      <family val="2"/>
      <charset val="1"/>
    </font>
    <font>
      <b/>
      <sz val="11"/>
      <name val="Calibri"/>
      <family val="2"/>
      <charset val="1"/>
    </font>
    <font>
      <b/>
      <sz val="11"/>
      <color theme="1"/>
      <name val="Arial Narrow"/>
      <family val="2"/>
      <charset val="1"/>
    </font>
    <font>
      <sz val="11"/>
      <color theme="1"/>
      <name val="Arial Narrow"/>
      <family val="2"/>
      <charset val="1"/>
    </font>
    <font>
      <sz val="11"/>
      <color rgb="FF000000"/>
      <name val="Arial Narrow"/>
      <family val="2"/>
      <charset val="1"/>
    </font>
    <font>
      <sz val="11"/>
      <name val="Arial Narrow"/>
      <family val="2"/>
      <charset val="1"/>
    </font>
    <font>
      <sz val="8"/>
      <color theme="1"/>
      <name val="Arial Narrow"/>
      <family val="2"/>
      <charset val="1"/>
    </font>
    <font>
      <sz val="8"/>
      <color rgb="FF000000"/>
      <name val="Arial Narrow"/>
      <family val="2"/>
      <charset val="1"/>
    </font>
    <font>
      <sz val="10"/>
      <color theme="1"/>
      <name val="Arial Narrow"/>
      <family val="2"/>
      <charset val="1"/>
    </font>
    <font>
      <sz val="10"/>
      <color rgb="FF000000"/>
      <name val="Arial Narrow"/>
      <family val="2"/>
      <charset val="1"/>
    </font>
    <font>
      <b/>
      <sz val="10"/>
      <color rgb="FF000000"/>
      <name val="Arial Narrow"/>
      <family val="2"/>
      <charset val="1"/>
    </font>
    <font>
      <sz val="10"/>
      <name val="Arial Narrow"/>
      <family val="2"/>
      <charset val="1"/>
    </font>
    <font>
      <sz val="10"/>
      <color theme="1"/>
      <name val="Calibri"/>
      <family val="2"/>
      <charset val="1"/>
    </font>
    <font>
      <sz val="8"/>
      <color rgb="FF000000"/>
      <name val="Arial"/>
      <family val="2"/>
      <charset val="1"/>
    </font>
    <font>
      <sz val="11"/>
      <color theme="1"/>
      <name val="Calibri"/>
      <family val="2"/>
      <charset val="1"/>
    </font>
    <font>
      <b/>
      <sz val="11"/>
      <color theme="1"/>
      <name val="Arial Narrow"/>
      <family val="2"/>
    </font>
  </fonts>
  <fills count="3">
    <fill>
      <patternFill patternType="none"/>
    </fill>
    <fill>
      <patternFill patternType="gray125"/>
    </fill>
    <fill>
      <patternFill patternType="solid">
        <fgColor theme="0"/>
        <bgColor rgb="FFFFFFCC"/>
      </patternFill>
    </fill>
  </fills>
  <borders count="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s>
  <cellStyleXfs count="3">
    <xf numFmtId="0" fontId="0" fillId="0" borderId="0"/>
    <xf numFmtId="165" fontId="16" fillId="0" borderId="0" applyBorder="0" applyProtection="0"/>
    <xf numFmtId="9" fontId="16" fillId="0" borderId="0" applyBorder="0" applyProtection="0"/>
  </cellStyleXfs>
  <cellXfs count="53">
    <xf numFmtId="0" fontId="0" fillId="0" borderId="0" xfId="0"/>
    <xf numFmtId="0" fontId="4" fillId="0" borderId="2" xfId="0" applyFont="1" applyBorder="1" applyAlignment="1">
      <alignment horizontal="center" vertical="center" wrapText="1"/>
    </xf>
    <xf numFmtId="0" fontId="0" fillId="0" borderId="0" xfId="0" applyAlignment="1">
      <alignment horizontal="center" vertical="center"/>
    </xf>
    <xf numFmtId="0" fontId="5" fillId="0" borderId="2" xfId="0" applyFont="1" applyBorder="1" applyAlignment="1">
      <alignment horizontal="left" vertical="top"/>
    </xf>
    <xf numFmtId="0" fontId="4" fillId="0" borderId="2" xfId="0" applyFont="1" applyBorder="1" applyAlignment="1">
      <alignment horizontal="left" vertical="top" wrapText="1"/>
    </xf>
    <xf numFmtId="0" fontId="5" fillId="2" borderId="2" xfId="0" applyFont="1" applyFill="1" applyBorder="1" applyAlignment="1">
      <alignment horizontal="left" vertical="top" wrapText="1"/>
    </xf>
    <xf numFmtId="164" fontId="6" fillId="2" borderId="2" xfId="0" applyNumberFormat="1" applyFont="1" applyFill="1" applyBorder="1" applyAlignment="1">
      <alignment horizontal="left" vertical="top"/>
    </xf>
    <xf numFmtId="164" fontId="6" fillId="2" borderId="2" xfId="0" applyNumberFormat="1" applyFont="1" applyFill="1" applyBorder="1" applyAlignment="1">
      <alignment horizontal="left" vertical="top" wrapText="1"/>
    </xf>
    <xf numFmtId="0" fontId="5" fillId="0" borderId="2" xfId="0" applyFont="1" applyBorder="1" applyAlignment="1">
      <alignment horizontal="left" vertical="top" wrapText="1"/>
    </xf>
    <xf numFmtId="166" fontId="5" fillId="0" borderId="2" xfId="1" applyNumberFormat="1" applyFont="1" applyBorder="1" applyAlignment="1" applyProtection="1">
      <alignment horizontal="left" vertical="top" wrapText="1"/>
    </xf>
    <xf numFmtId="9" fontId="5" fillId="0" borderId="2" xfId="0" applyNumberFormat="1" applyFont="1" applyBorder="1" applyAlignment="1">
      <alignment horizontal="left" vertical="top"/>
    </xf>
    <xf numFmtId="9" fontId="5" fillId="0" borderId="2" xfId="0" applyNumberFormat="1" applyFont="1" applyBorder="1" applyAlignment="1">
      <alignment horizontal="left" vertical="top" wrapText="1"/>
    </xf>
    <xf numFmtId="0" fontId="5" fillId="0" borderId="0" xfId="0" applyFont="1" applyAlignment="1">
      <alignment horizontal="left" vertical="top" wrapText="1"/>
    </xf>
    <xf numFmtId="0" fontId="5" fillId="0" borderId="0" xfId="0" applyFont="1" applyAlignment="1">
      <alignment horizontal="left" vertical="top"/>
    </xf>
    <xf numFmtId="0" fontId="0" fillId="0" borderId="0" xfId="0" applyAlignment="1">
      <alignment horizontal="left" vertical="top"/>
    </xf>
    <xf numFmtId="0" fontId="0" fillId="0" borderId="2" xfId="0" applyBorder="1" applyAlignment="1">
      <alignment horizontal="left" vertical="top"/>
    </xf>
    <xf numFmtId="167" fontId="0" fillId="0" borderId="2" xfId="0" applyNumberFormat="1" applyBorder="1" applyAlignment="1">
      <alignment horizontal="left" vertical="top"/>
    </xf>
    <xf numFmtId="0" fontId="7" fillId="0" borderId="2" xfId="0" applyFont="1" applyBorder="1" applyAlignment="1">
      <alignment horizontal="left" vertical="top" wrapText="1"/>
    </xf>
    <xf numFmtId="9" fontId="0" fillId="0" borderId="2" xfId="0" applyNumberFormat="1" applyBorder="1" applyAlignment="1">
      <alignment horizontal="left" vertical="top"/>
    </xf>
    <xf numFmtId="9" fontId="5" fillId="0" borderId="2" xfId="2" applyFont="1" applyBorder="1" applyAlignment="1" applyProtection="1">
      <alignment horizontal="left" vertical="top" wrapText="1"/>
    </xf>
    <xf numFmtId="0" fontId="6" fillId="0" borderId="2" xfId="0" applyFont="1" applyBorder="1" applyAlignment="1">
      <alignment horizontal="left" vertical="top" wrapText="1"/>
    </xf>
    <xf numFmtId="0" fontId="5" fillId="0" borderId="0" xfId="0" applyFont="1"/>
    <xf numFmtId="0" fontId="5" fillId="2" borderId="0" xfId="0" applyFont="1" applyFill="1"/>
    <xf numFmtId="0" fontId="8" fillId="0" borderId="2" xfId="0" applyFont="1" applyBorder="1" applyAlignment="1">
      <alignment horizontal="center" vertical="center"/>
    </xf>
    <xf numFmtId="0" fontId="8" fillId="0" borderId="2" xfId="0" applyFont="1" applyBorder="1" applyAlignment="1">
      <alignment horizontal="center" vertical="center" wrapText="1"/>
    </xf>
    <xf numFmtId="164" fontId="9" fillId="2" borderId="2" xfId="0" applyNumberFormat="1" applyFont="1" applyFill="1" applyBorder="1" applyAlignment="1">
      <alignment horizontal="center" vertical="center"/>
    </xf>
    <xf numFmtId="164" fontId="9" fillId="2" borderId="2" xfId="0" applyNumberFormat="1" applyFont="1" applyFill="1" applyBorder="1" applyAlignment="1">
      <alignment horizontal="center" vertical="center" wrapText="1"/>
    </xf>
    <xf numFmtId="166" fontId="5" fillId="0" borderId="2" xfId="1" applyNumberFormat="1" applyFont="1" applyBorder="1" applyAlignment="1" applyProtection="1">
      <alignment horizontal="center" vertical="center" wrapText="1"/>
    </xf>
    <xf numFmtId="9" fontId="8" fillId="0" borderId="2" xfId="0" applyNumberFormat="1" applyFont="1" applyBorder="1" applyAlignment="1">
      <alignment horizontal="center" vertical="center"/>
    </xf>
    <xf numFmtId="9" fontId="8" fillId="0" borderId="2" xfId="0" applyNumberFormat="1" applyFont="1" applyBorder="1" applyAlignment="1">
      <alignment horizontal="center" vertical="center" wrapText="1"/>
    </xf>
    <xf numFmtId="0" fontId="9" fillId="2" borderId="0" xfId="0" applyFont="1" applyFill="1" applyAlignment="1">
      <alignment vertical="center" wrapText="1"/>
    </xf>
    <xf numFmtId="0" fontId="0" fillId="0" borderId="2" xfId="0" applyBorder="1" applyAlignment="1">
      <alignment horizontal="center" vertical="center"/>
    </xf>
    <xf numFmtId="0" fontId="5" fillId="0" borderId="2" xfId="0" applyFont="1" applyBorder="1" applyAlignment="1">
      <alignment horizontal="center" vertical="center" wrapText="1"/>
    </xf>
    <xf numFmtId="0" fontId="10" fillId="0" borderId="2" xfId="0" applyFont="1" applyBorder="1" applyAlignment="1">
      <alignment horizontal="center" vertical="center" wrapText="1"/>
    </xf>
    <xf numFmtId="164" fontId="11" fillId="2" borderId="2" xfId="0" applyNumberFormat="1" applyFont="1" applyFill="1" applyBorder="1" applyAlignment="1">
      <alignment horizontal="center" vertical="center"/>
    </xf>
    <xf numFmtId="164" fontId="11" fillId="2" borderId="2" xfId="0" applyNumberFormat="1" applyFont="1" applyFill="1" applyBorder="1" applyAlignment="1">
      <alignment horizontal="center" vertical="center" wrapText="1"/>
    </xf>
    <xf numFmtId="167" fontId="0" fillId="0" borderId="2" xfId="0" applyNumberFormat="1" applyBorder="1" applyAlignment="1">
      <alignment vertical="center"/>
    </xf>
    <xf numFmtId="0" fontId="13" fillId="0" borderId="2" xfId="0" applyFont="1" applyBorder="1" applyAlignment="1">
      <alignment horizontal="center" vertical="center" wrapText="1"/>
    </xf>
    <xf numFmtId="0" fontId="14" fillId="0" borderId="2" xfId="0" applyFont="1" applyBorder="1" applyAlignment="1">
      <alignment horizontal="center" vertical="center"/>
    </xf>
    <xf numFmtId="10" fontId="0" fillId="0" borderId="2" xfId="0" applyNumberFormat="1" applyBorder="1" applyAlignment="1">
      <alignment horizontal="center" vertical="center"/>
    </xf>
    <xf numFmtId="9" fontId="5" fillId="0" borderId="2" xfId="2" applyFont="1" applyBorder="1" applyAlignment="1" applyProtection="1">
      <alignment horizontal="center" vertical="center" wrapText="1"/>
    </xf>
    <xf numFmtId="9" fontId="5" fillId="0" borderId="2" xfId="0" applyNumberFormat="1" applyFont="1" applyBorder="1" applyAlignment="1">
      <alignment horizontal="center" vertical="center"/>
    </xf>
    <xf numFmtId="0" fontId="15" fillId="0" borderId="2" xfId="0" applyFont="1" applyBorder="1" applyAlignment="1">
      <alignment vertical="center" wrapText="1"/>
    </xf>
    <xf numFmtId="0" fontId="5" fillId="0" borderId="2" xfId="0" applyFont="1" applyBorder="1" applyAlignment="1">
      <alignment horizontal="center" vertical="center"/>
    </xf>
    <xf numFmtId="164" fontId="5" fillId="0" borderId="2" xfId="0" applyNumberFormat="1" applyFont="1" applyBorder="1" applyAlignment="1">
      <alignment horizontal="center" vertical="center"/>
    </xf>
    <xf numFmtId="165" fontId="5" fillId="0" borderId="2" xfId="1" applyFont="1" applyBorder="1" applyAlignment="1" applyProtection="1">
      <alignment horizontal="center" vertical="center"/>
    </xf>
    <xf numFmtId="0" fontId="10" fillId="0" borderId="2" xfId="0" applyFont="1" applyBorder="1" applyAlignment="1">
      <alignment horizontal="center" vertical="center"/>
    </xf>
    <xf numFmtId="9" fontId="5" fillId="0" borderId="2" xfId="2" applyFont="1" applyBorder="1" applyAlignment="1" applyProtection="1">
      <alignment horizontal="center" vertical="center"/>
    </xf>
    <xf numFmtId="0" fontId="8" fillId="2" borderId="2" xfId="0" applyFont="1" applyFill="1" applyBorder="1" applyAlignment="1">
      <alignment horizontal="left" vertical="center" wrapText="1"/>
    </xf>
    <xf numFmtId="0" fontId="0" fillId="0" borderId="1" xfId="0" applyBorder="1" applyAlignment="1">
      <alignment horizontal="center" vertical="top"/>
    </xf>
    <xf numFmtId="0" fontId="1" fillId="0" borderId="2" xfId="0" applyFont="1" applyBorder="1" applyAlignment="1">
      <alignment horizontal="center" vertical="center" wrapText="1"/>
    </xf>
    <xf numFmtId="0" fontId="1" fillId="0" borderId="2" xfId="0" applyFont="1" applyBorder="1" applyAlignment="1">
      <alignment horizontal="left" vertical="center" wrapText="1"/>
    </xf>
    <xf numFmtId="0" fontId="3" fillId="0" borderId="2" xfId="0" applyFont="1" applyBorder="1" applyAlignment="1">
      <alignment horizontal="left" vertical="center" wrapText="1"/>
    </xf>
  </cellXfs>
  <cellStyles count="3">
    <cellStyle name="Moneda" xfId="1" builtinId="4"/>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448200</xdr:colOff>
      <xdr:row>1</xdr:row>
      <xdr:rowOff>281160</xdr:rowOff>
    </xdr:from>
    <xdr:to>
      <xdr:col>2</xdr:col>
      <xdr:colOff>1017360</xdr:colOff>
      <xdr:row>4</xdr:row>
      <xdr:rowOff>260280</xdr:rowOff>
    </xdr:to>
    <xdr:pic>
      <xdr:nvPicPr>
        <xdr:cNvPr id="2" name="Imagen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448200" y="471600"/>
          <a:ext cx="2673720" cy="969840"/>
        </a:xfrm>
        <a:prstGeom prst="rect">
          <a:avLst/>
        </a:prstGeom>
        <a:ln w="0">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448200</xdr:colOff>
      <xdr:row>1</xdr:row>
      <xdr:rowOff>281160</xdr:rowOff>
    </xdr:from>
    <xdr:to>
      <xdr:col>2</xdr:col>
      <xdr:colOff>1198440</xdr:colOff>
      <xdr:row>4</xdr:row>
      <xdr:rowOff>260280</xdr:rowOff>
    </xdr:to>
    <xdr:pic>
      <xdr:nvPicPr>
        <xdr:cNvPr id="2" name="Imagen 2">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a:stretch/>
      </xdr:blipFill>
      <xdr:spPr>
        <a:xfrm>
          <a:off x="448200" y="471600"/>
          <a:ext cx="2683800" cy="969840"/>
        </a:xfrm>
        <a:prstGeom prst="rect">
          <a:avLst/>
        </a:prstGeom>
        <a:ln w="0">
          <a:noFill/>
        </a:ln>
      </xdr:spPr>
    </xdr:pic>
    <xdr:clientData/>
  </xdr:twoCellAnchor>
</xdr:wsDr>
</file>

<file path=xl/theme/theme1.xml><?xml version="1.0" encoding="utf-8"?>
<a:theme xmlns:a="http://schemas.openxmlformats.org/drawingml/2006/main" name="Office 2013 - Tema de 2022">
  <a:themeElements>
    <a:clrScheme name="Office 2013 - 2022">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majorFont>
      <a:minorFont>
        <a:latin typeface="Calibri" panose="020F050202020403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T19"/>
  <sheetViews>
    <sheetView tabSelected="1" view="pageBreakPreview" topLeftCell="O1" zoomScaleNormal="25" zoomScaleSheetLayoutView="100" zoomScalePageLayoutView="95" workbookViewId="0">
      <selection activeCell="Q8" sqref="Q8"/>
    </sheetView>
  </sheetViews>
  <sheetFormatPr baseColWidth="10" defaultColWidth="10.7109375" defaultRowHeight="15" x14ac:dyDescent="0.25"/>
  <cols>
    <col min="1" max="1" width="7.28515625" customWidth="1"/>
    <col min="2" max="2" width="22.5703125" customWidth="1"/>
    <col min="3" max="3" width="30.5703125" customWidth="1"/>
    <col min="4" max="4" width="18.5703125" customWidth="1"/>
    <col min="5" max="5" width="18.140625" customWidth="1"/>
    <col min="6" max="6" width="39.140625" customWidth="1"/>
    <col min="7" max="7" width="24.7109375" customWidth="1"/>
    <col min="8" max="8" width="13.28515625" customWidth="1"/>
    <col min="9" max="9" width="27" customWidth="1"/>
    <col min="10" max="10" width="14.28515625" customWidth="1"/>
    <col min="11" max="11" width="32.28515625" customWidth="1"/>
    <col min="12" max="12" width="22.28515625" customWidth="1"/>
    <col min="13" max="13" width="15.85546875" customWidth="1"/>
    <col min="14" max="14" width="15" customWidth="1"/>
    <col min="15" max="15" width="20.85546875" customWidth="1"/>
    <col min="16" max="16" width="15.28515625" customWidth="1"/>
    <col min="17" max="17" width="147.140625" customWidth="1"/>
    <col min="18" max="18" width="20.5703125" customWidth="1"/>
    <col min="19" max="19" width="0.28515625" customWidth="1"/>
  </cols>
  <sheetData>
    <row r="2" spans="1:20" ht="26.25" customHeight="1" x14ac:dyDescent="0.25">
      <c r="A2" s="49"/>
      <c r="B2" s="49"/>
      <c r="C2" s="49"/>
      <c r="D2" s="50" t="s">
        <v>0</v>
      </c>
      <c r="E2" s="50"/>
      <c r="F2" s="50"/>
      <c r="G2" s="50"/>
      <c r="H2" s="50"/>
      <c r="I2" s="50"/>
      <c r="J2" s="50"/>
      <c r="K2" s="50"/>
      <c r="L2" s="50"/>
      <c r="M2" s="50"/>
      <c r="N2" s="50"/>
      <c r="O2" s="50"/>
      <c r="P2" s="50"/>
      <c r="Q2" s="51" t="s">
        <v>1</v>
      </c>
      <c r="R2" s="51"/>
    </row>
    <row r="3" spans="1:20" ht="25.5" customHeight="1" x14ac:dyDescent="0.25">
      <c r="A3" s="49"/>
      <c r="B3" s="49"/>
      <c r="C3" s="49"/>
      <c r="D3" s="50"/>
      <c r="E3" s="50"/>
      <c r="F3" s="50"/>
      <c r="G3" s="50"/>
      <c r="H3" s="50"/>
      <c r="I3" s="50"/>
      <c r="J3" s="50"/>
      <c r="K3" s="50"/>
      <c r="L3" s="50"/>
      <c r="M3" s="50"/>
      <c r="N3" s="50"/>
      <c r="O3" s="50"/>
      <c r="P3" s="50"/>
      <c r="Q3" s="51" t="s">
        <v>2</v>
      </c>
      <c r="R3" s="51"/>
    </row>
    <row r="4" spans="1:20" ht="26.25" customHeight="1" x14ac:dyDescent="0.25">
      <c r="A4" s="49"/>
      <c r="B4" s="49"/>
      <c r="C4" s="49"/>
      <c r="D4" s="50" t="s">
        <v>3</v>
      </c>
      <c r="E4" s="50"/>
      <c r="F4" s="50"/>
      <c r="G4" s="50"/>
      <c r="H4" s="50"/>
      <c r="I4" s="50"/>
      <c r="J4" s="50"/>
      <c r="K4" s="50"/>
      <c r="L4" s="50"/>
      <c r="M4" s="50"/>
      <c r="N4" s="50"/>
      <c r="O4" s="50"/>
      <c r="P4" s="50"/>
      <c r="Q4" s="51" t="s">
        <v>4</v>
      </c>
      <c r="R4" s="51"/>
    </row>
    <row r="5" spans="1:20" ht="33.75" customHeight="1" x14ac:dyDescent="0.25">
      <c r="A5" s="49"/>
      <c r="B5" s="49"/>
      <c r="C5" s="49"/>
      <c r="D5" s="50" t="s">
        <v>5</v>
      </c>
      <c r="E5" s="50"/>
      <c r="F5" s="50"/>
      <c r="G5" s="50"/>
      <c r="H5" s="50"/>
      <c r="I5" s="50"/>
      <c r="J5" s="50"/>
      <c r="K5" s="50"/>
      <c r="L5" s="50"/>
      <c r="M5" s="50"/>
      <c r="N5" s="50"/>
      <c r="O5" s="50"/>
      <c r="P5" s="50"/>
      <c r="Q5" s="52" t="s">
        <v>6</v>
      </c>
      <c r="R5" s="52"/>
    </row>
    <row r="6" spans="1:20" s="2" customFormat="1" ht="102" customHeight="1" x14ac:dyDescent="0.25">
      <c r="A6" s="1" t="s">
        <v>7</v>
      </c>
      <c r="B6" s="1" t="s">
        <v>8</v>
      </c>
      <c r="C6" s="1" t="s">
        <v>9</v>
      </c>
      <c r="D6" s="1" t="s">
        <v>10</v>
      </c>
      <c r="E6" s="1" t="s">
        <v>11</v>
      </c>
      <c r="F6" s="1" t="s">
        <v>12</v>
      </c>
      <c r="G6" s="1" t="s">
        <v>13</v>
      </c>
      <c r="H6" s="1" t="s">
        <v>14</v>
      </c>
      <c r="I6" s="1" t="s">
        <v>15</v>
      </c>
      <c r="J6" s="1" t="s">
        <v>16</v>
      </c>
      <c r="K6" s="1" t="s">
        <v>17</v>
      </c>
      <c r="L6" s="1" t="s">
        <v>18</v>
      </c>
      <c r="M6" s="1" t="s">
        <v>19</v>
      </c>
      <c r="N6" s="1" t="s">
        <v>20</v>
      </c>
      <c r="O6" s="1" t="s">
        <v>21</v>
      </c>
      <c r="P6" s="1" t="s">
        <v>22</v>
      </c>
      <c r="Q6" s="1" t="s">
        <v>23</v>
      </c>
      <c r="R6" s="1" t="s">
        <v>24</v>
      </c>
    </row>
    <row r="7" spans="1:20" s="14" customFormat="1" ht="380.25" customHeight="1" x14ac:dyDescent="0.25">
      <c r="A7" s="3">
        <v>1</v>
      </c>
      <c r="B7" s="4" t="s">
        <v>25</v>
      </c>
      <c r="C7" s="5" t="s">
        <v>26</v>
      </c>
      <c r="D7" s="5" t="s">
        <v>27</v>
      </c>
      <c r="E7" s="5" t="s">
        <v>28</v>
      </c>
      <c r="F7" s="5" t="s">
        <v>29</v>
      </c>
      <c r="G7" s="5" t="s">
        <v>30</v>
      </c>
      <c r="H7" s="6">
        <v>44795</v>
      </c>
      <c r="I7" s="7" t="s">
        <v>31</v>
      </c>
      <c r="J7" s="8" t="s">
        <v>32</v>
      </c>
      <c r="K7" s="9" t="s">
        <v>33</v>
      </c>
      <c r="L7" s="8" t="s">
        <v>34</v>
      </c>
      <c r="M7" s="8" t="s">
        <v>35</v>
      </c>
      <c r="N7" s="10">
        <v>1</v>
      </c>
      <c r="O7" s="11" t="s">
        <v>36</v>
      </c>
      <c r="P7" s="10">
        <v>1</v>
      </c>
      <c r="Q7" s="12" t="s">
        <v>74</v>
      </c>
      <c r="R7" s="8" t="s">
        <v>37</v>
      </c>
      <c r="S7" s="13">
        <f>LEN(Q7)</f>
        <v>3189</v>
      </c>
      <c r="T7" s="13">
        <f>LEN(Q7)</f>
        <v>3189</v>
      </c>
    </row>
    <row r="8" spans="1:20" s="14" customFormat="1" ht="409.5" customHeight="1" x14ac:dyDescent="0.25">
      <c r="A8" s="15">
        <v>2</v>
      </c>
      <c r="B8" s="4" t="s">
        <v>38</v>
      </c>
      <c r="C8" s="5" t="s">
        <v>39</v>
      </c>
      <c r="D8" s="5" t="s">
        <v>27</v>
      </c>
      <c r="E8" s="5" t="s">
        <v>40</v>
      </c>
      <c r="F8" s="5" t="s">
        <v>41</v>
      </c>
      <c r="G8" s="5" t="s">
        <v>42</v>
      </c>
      <c r="H8" s="6">
        <v>44900</v>
      </c>
      <c r="I8" s="7" t="s">
        <v>43</v>
      </c>
      <c r="J8" s="8" t="s">
        <v>32</v>
      </c>
      <c r="K8" s="16" t="s">
        <v>44</v>
      </c>
      <c r="L8" s="17" t="s">
        <v>45</v>
      </c>
      <c r="M8" s="15" t="s">
        <v>46</v>
      </c>
      <c r="N8" s="18">
        <v>1</v>
      </c>
      <c r="O8" s="19" t="s">
        <v>47</v>
      </c>
      <c r="P8" s="10">
        <v>0.94</v>
      </c>
      <c r="Q8" s="20" t="s">
        <v>75</v>
      </c>
      <c r="R8" s="8" t="s">
        <v>45</v>
      </c>
      <c r="S8" s="13"/>
      <c r="T8" s="13">
        <f>LEN(Q8)</f>
        <v>3278</v>
      </c>
    </row>
    <row r="9" spans="1:20" ht="16.5" x14ac:dyDescent="0.3">
      <c r="A9" s="21"/>
      <c r="B9" s="21"/>
      <c r="C9" s="22"/>
      <c r="D9" s="22"/>
      <c r="E9" s="22"/>
      <c r="F9" s="22"/>
      <c r="G9" s="22"/>
      <c r="H9" s="22"/>
      <c r="I9" s="22"/>
      <c r="J9" s="21"/>
      <c r="K9" s="21"/>
      <c r="L9" s="21"/>
      <c r="M9" s="21"/>
      <c r="N9" s="21"/>
      <c r="O9" s="21"/>
      <c r="P9" s="21"/>
      <c r="Q9" s="21"/>
      <c r="R9" s="21"/>
      <c r="S9" s="21"/>
      <c r="T9" s="21"/>
    </row>
    <row r="10" spans="1:20" ht="16.5" x14ac:dyDescent="0.3">
      <c r="A10" s="21"/>
      <c r="B10" s="21"/>
      <c r="C10" s="22"/>
      <c r="D10" s="22"/>
      <c r="E10" s="22"/>
      <c r="F10" s="22"/>
      <c r="G10" s="22"/>
      <c r="H10" s="22"/>
      <c r="I10" s="22"/>
      <c r="J10" s="21"/>
      <c r="K10" s="21"/>
      <c r="L10" s="21"/>
      <c r="M10" s="21"/>
      <c r="N10" s="21"/>
      <c r="O10" s="21"/>
      <c r="P10" s="21"/>
      <c r="Q10" s="21"/>
      <c r="R10" s="21"/>
      <c r="S10" s="21"/>
      <c r="T10" s="21"/>
    </row>
    <row r="11" spans="1:20" ht="16.5" x14ac:dyDescent="0.3">
      <c r="A11" s="21"/>
      <c r="B11" s="21"/>
      <c r="C11" s="22"/>
      <c r="D11" s="22"/>
      <c r="E11" s="22"/>
      <c r="F11" s="22"/>
      <c r="G11" s="22"/>
      <c r="H11" s="22"/>
      <c r="I11" s="22"/>
      <c r="J11" s="21"/>
      <c r="K11" s="21"/>
      <c r="L11" s="21"/>
      <c r="M11" s="21"/>
      <c r="N11" s="21"/>
      <c r="O11" s="21"/>
      <c r="P11" s="21"/>
      <c r="Q11" s="21"/>
      <c r="R11" s="21"/>
      <c r="S11" s="21"/>
      <c r="T11" s="21"/>
    </row>
    <row r="12" spans="1:20" ht="16.5" x14ac:dyDescent="0.3">
      <c r="A12" s="21"/>
      <c r="B12" s="21"/>
      <c r="C12" s="22"/>
      <c r="D12" s="22"/>
      <c r="E12" s="22"/>
      <c r="F12" s="22"/>
      <c r="G12" s="22"/>
      <c r="H12" s="22"/>
      <c r="I12" s="22"/>
      <c r="J12" s="21"/>
      <c r="K12" s="21"/>
      <c r="L12" s="21"/>
      <c r="M12" s="21"/>
      <c r="N12" s="21"/>
      <c r="O12" s="21"/>
      <c r="P12" s="21"/>
      <c r="Q12" s="21"/>
      <c r="R12" s="21"/>
      <c r="S12" s="21"/>
      <c r="T12" s="21"/>
    </row>
    <row r="13" spans="1:20" ht="16.5" x14ac:dyDescent="0.3">
      <c r="A13" s="21"/>
      <c r="B13" s="21"/>
      <c r="C13" s="22"/>
      <c r="D13" s="22"/>
      <c r="E13" s="22"/>
      <c r="F13" s="22"/>
      <c r="G13" s="22"/>
      <c r="H13" s="22"/>
      <c r="I13" s="22"/>
      <c r="J13" s="21"/>
      <c r="K13" s="21"/>
      <c r="L13" s="21"/>
      <c r="M13" s="21"/>
      <c r="N13" s="21"/>
      <c r="O13" s="21"/>
      <c r="P13" s="21"/>
      <c r="Q13" s="21"/>
      <c r="R13" s="21"/>
      <c r="S13" s="21"/>
      <c r="T13" s="21"/>
    </row>
    <row r="14" spans="1:20" ht="16.5" x14ac:dyDescent="0.3">
      <c r="A14" s="21"/>
      <c r="B14" s="21"/>
      <c r="C14" s="21"/>
      <c r="D14" s="21"/>
      <c r="E14" s="21"/>
      <c r="F14" s="21"/>
      <c r="G14" s="21"/>
      <c r="H14" s="21"/>
      <c r="I14" s="21"/>
      <c r="J14" s="21"/>
      <c r="K14" s="21"/>
      <c r="L14" s="21"/>
      <c r="M14" s="21"/>
      <c r="N14" s="21"/>
      <c r="O14" s="21"/>
      <c r="P14" s="21"/>
      <c r="Q14" s="21"/>
      <c r="R14" s="21"/>
      <c r="S14" s="21"/>
      <c r="T14" s="21"/>
    </row>
    <row r="15" spans="1:20" ht="16.5" x14ac:dyDescent="0.3">
      <c r="A15" s="21"/>
      <c r="B15" s="21"/>
      <c r="C15" s="21"/>
      <c r="D15" s="21"/>
      <c r="E15" s="21"/>
      <c r="F15" s="21"/>
      <c r="G15" s="21"/>
      <c r="H15" s="21"/>
      <c r="I15" s="21"/>
      <c r="J15" s="21"/>
      <c r="K15" s="21"/>
      <c r="L15" s="21"/>
      <c r="M15" s="21"/>
      <c r="N15" s="21"/>
      <c r="O15" s="21"/>
      <c r="P15" s="21"/>
      <c r="Q15" s="21"/>
      <c r="R15" s="21"/>
      <c r="S15" s="21"/>
      <c r="T15" s="21"/>
    </row>
    <row r="16" spans="1:20" ht="16.5" x14ac:dyDescent="0.3">
      <c r="A16" s="21"/>
      <c r="B16" s="21"/>
      <c r="C16" s="21"/>
      <c r="D16" s="21"/>
      <c r="E16" s="21"/>
      <c r="F16" s="21"/>
      <c r="G16" s="21"/>
      <c r="H16" s="21"/>
      <c r="I16" s="21"/>
      <c r="J16" s="21"/>
      <c r="K16" s="21"/>
      <c r="L16" s="21"/>
      <c r="M16" s="21"/>
      <c r="N16" s="21"/>
      <c r="O16" s="21"/>
      <c r="P16" s="21"/>
      <c r="Q16" s="21"/>
      <c r="R16" s="21"/>
      <c r="S16" s="21"/>
      <c r="T16" s="21"/>
    </row>
    <row r="17" spans="1:20" ht="16.5" x14ac:dyDescent="0.3">
      <c r="A17" s="21"/>
      <c r="B17" s="21"/>
      <c r="C17" s="21"/>
      <c r="D17" s="21"/>
      <c r="E17" s="21"/>
      <c r="F17" s="21"/>
      <c r="G17" s="21"/>
      <c r="H17" s="21"/>
      <c r="I17" s="21"/>
      <c r="J17" s="21"/>
      <c r="K17" s="21"/>
      <c r="L17" s="21"/>
      <c r="M17" s="21"/>
      <c r="N17" s="21"/>
      <c r="O17" s="21"/>
      <c r="P17" s="21"/>
      <c r="Q17" s="21"/>
      <c r="R17" s="21"/>
      <c r="S17" s="21"/>
      <c r="T17" s="21"/>
    </row>
    <row r="18" spans="1:20" ht="16.5" x14ac:dyDescent="0.3">
      <c r="A18" s="21"/>
      <c r="B18" s="21"/>
      <c r="C18" s="21"/>
      <c r="D18" s="21"/>
      <c r="E18" s="21"/>
      <c r="F18" s="21"/>
      <c r="G18" s="21"/>
      <c r="H18" s="21"/>
      <c r="I18" s="21"/>
      <c r="J18" s="21"/>
      <c r="K18" s="21"/>
      <c r="L18" s="21"/>
      <c r="M18" s="21"/>
      <c r="N18" s="21"/>
      <c r="O18" s="21"/>
      <c r="P18" s="21"/>
      <c r="Q18" s="21"/>
      <c r="R18" s="21"/>
      <c r="S18" s="21"/>
      <c r="T18" s="21"/>
    </row>
    <row r="19" spans="1:20" ht="16.5" x14ac:dyDescent="0.3">
      <c r="A19" s="21"/>
      <c r="B19" s="21"/>
      <c r="C19" s="21"/>
      <c r="D19" s="21"/>
      <c r="E19" s="21"/>
      <c r="F19" s="21"/>
      <c r="G19" s="21"/>
      <c r="H19" s="21"/>
      <c r="I19" s="21"/>
      <c r="J19" s="21"/>
      <c r="K19" s="21"/>
      <c r="L19" s="21"/>
      <c r="M19" s="21"/>
      <c r="N19" s="21"/>
      <c r="O19" s="21"/>
      <c r="P19" s="21"/>
      <c r="Q19" s="21"/>
      <c r="R19" s="21"/>
      <c r="S19" s="21"/>
      <c r="T19" s="21"/>
    </row>
  </sheetData>
  <mergeCells count="8">
    <mergeCell ref="A2:C5"/>
    <mergeCell ref="D2:P3"/>
    <mergeCell ref="Q2:R2"/>
    <mergeCell ref="Q3:R3"/>
    <mergeCell ref="D4:P4"/>
    <mergeCell ref="Q4:R4"/>
    <mergeCell ref="D5:P5"/>
    <mergeCell ref="Q5:R5"/>
  </mergeCells>
  <pageMargins left="0.23611111111111099" right="0.23611111111111099" top="0.74791666666666701" bottom="0.74791666666666701" header="0.511811023622047" footer="0.511811023622047"/>
  <pageSetup paperSize="75" scale="20" fitToHeight="0" orientation="landscape" horizontalDpi="300" verticalDpi="300" r:id="rId1"/>
  <colBreaks count="1" manualBreakCount="1">
    <brk id="11"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T20"/>
  <sheetViews>
    <sheetView view="pageBreakPreview" topLeftCell="M7" zoomScale="95" zoomScaleNormal="25" zoomScalePageLayoutView="95" workbookViewId="0">
      <selection activeCell="I8" sqref="I8"/>
    </sheetView>
  </sheetViews>
  <sheetFormatPr baseColWidth="10" defaultColWidth="10.7109375" defaultRowHeight="15" x14ac:dyDescent="0.25"/>
  <cols>
    <col min="1" max="1" width="7.28515625" customWidth="1"/>
    <col min="2" max="2" width="20.140625" customWidth="1"/>
    <col min="3" max="3" width="35.5703125" customWidth="1"/>
    <col min="4" max="4" width="18.5703125" customWidth="1"/>
    <col min="5" max="5" width="18.140625" customWidth="1"/>
    <col min="6" max="6" width="44.5703125" customWidth="1"/>
    <col min="7" max="7" width="17.7109375" customWidth="1"/>
    <col min="8" max="8" width="13.140625" customWidth="1"/>
    <col min="9" max="9" width="16.7109375" customWidth="1"/>
    <col min="10" max="10" width="14.28515625" customWidth="1"/>
    <col min="11" max="11" width="33.85546875" customWidth="1"/>
    <col min="12" max="12" width="19.28515625" customWidth="1"/>
    <col min="13" max="13" width="15.85546875" customWidth="1"/>
    <col min="14" max="14" width="15" customWidth="1"/>
    <col min="15" max="15" width="14.5703125" customWidth="1"/>
    <col min="16" max="16" width="15.28515625" customWidth="1"/>
    <col min="17" max="17" width="137.42578125" customWidth="1"/>
    <col min="18" max="18" width="27.7109375" customWidth="1"/>
    <col min="19" max="19" width="0.28515625" customWidth="1"/>
  </cols>
  <sheetData>
    <row r="2" spans="1:20" ht="26.25" customHeight="1" x14ac:dyDescent="0.25">
      <c r="A2" s="49"/>
      <c r="B2" s="49"/>
      <c r="C2" s="49"/>
      <c r="D2" s="50" t="s">
        <v>0</v>
      </c>
      <c r="E2" s="50"/>
      <c r="F2" s="50"/>
      <c r="G2" s="50"/>
      <c r="H2" s="50"/>
      <c r="I2" s="50"/>
      <c r="J2" s="50"/>
      <c r="K2" s="50"/>
      <c r="L2" s="50"/>
      <c r="M2" s="50"/>
      <c r="N2" s="50"/>
      <c r="O2" s="50"/>
      <c r="P2" s="50"/>
      <c r="Q2" s="51" t="s">
        <v>1</v>
      </c>
      <c r="R2" s="51"/>
    </row>
    <row r="3" spans="1:20" ht="25.5" customHeight="1" x14ac:dyDescent="0.25">
      <c r="A3" s="49"/>
      <c r="B3" s="49"/>
      <c r="C3" s="49"/>
      <c r="D3" s="50"/>
      <c r="E3" s="50"/>
      <c r="F3" s="50"/>
      <c r="G3" s="50"/>
      <c r="H3" s="50"/>
      <c r="I3" s="50"/>
      <c r="J3" s="50"/>
      <c r="K3" s="50"/>
      <c r="L3" s="50"/>
      <c r="M3" s="50"/>
      <c r="N3" s="50"/>
      <c r="O3" s="50"/>
      <c r="P3" s="50"/>
      <c r="Q3" s="51" t="s">
        <v>2</v>
      </c>
      <c r="R3" s="51"/>
    </row>
    <row r="4" spans="1:20" ht="26.25" customHeight="1" x14ac:dyDescent="0.25">
      <c r="A4" s="49"/>
      <c r="B4" s="49"/>
      <c r="C4" s="49"/>
      <c r="D4" s="50" t="s">
        <v>3</v>
      </c>
      <c r="E4" s="50"/>
      <c r="F4" s="50"/>
      <c r="G4" s="50"/>
      <c r="H4" s="50"/>
      <c r="I4" s="50"/>
      <c r="J4" s="50"/>
      <c r="K4" s="50"/>
      <c r="L4" s="50"/>
      <c r="M4" s="50"/>
      <c r="N4" s="50"/>
      <c r="O4" s="50"/>
      <c r="P4" s="50"/>
      <c r="Q4" s="51" t="s">
        <v>4</v>
      </c>
      <c r="R4" s="51"/>
    </row>
    <row r="5" spans="1:20" ht="33.75" customHeight="1" x14ac:dyDescent="0.25">
      <c r="A5" s="49"/>
      <c r="B5" s="49"/>
      <c r="C5" s="49"/>
      <c r="D5" s="50" t="s">
        <v>5</v>
      </c>
      <c r="E5" s="50"/>
      <c r="F5" s="50"/>
      <c r="G5" s="50"/>
      <c r="H5" s="50"/>
      <c r="I5" s="50"/>
      <c r="J5" s="50"/>
      <c r="K5" s="50"/>
      <c r="L5" s="50"/>
      <c r="M5" s="50"/>
      <c r="N5" s="50"/>
      <c r="O5" s="50"/>
      <c r="P5" s="50"/>
      <c r="Q5" s="52" t="s">
        <v>6</v>
      </c>
      <c r="R5" s="52"/>
    </row>
    <row r="6" spans="1:20" s="2" customFormat="1" ht="119.25" customHeight="1" x14ac:dyDescent="0.25">
      <c r="A6" s="1" t="s">
        <v>7</v>
      </c>
      <c r="B6" s="1" t="s">
        <v>8</v>
      </c>
      <c r="C6" s="1" t="s">
        <v>9</v>
      </c>
      <c r="D6" s="1" t="s">
        <v>10</v>
      </c>
      <c r="E6" s="1" t="s">
        <v>11</v>
      </c>
      <c r="F6" s="1" t="s">
        <v>12</v>
      </c>
      <c r="G6" s="1" t="s">
        <v>13</v>
      </c>
      <c r="H6" s="1" t="s">
        <v>14</v>
      </c>
      <c r="I6" s="1" t="s">
        <v>15</v>
      </c>
      <c r="J6" s="1" t="s">
        <v>16</v>
      </c>
      <c r="K6" s="1" t="s">
        <v>17</v>
      </c>
      <c r="L6" s="1" t="s">
        <v>18</v>
      </c>
      <c r="M6" s="1" t="s">
        <v>19</v>
      </c>
      <c r="N6" s="1" t="s">
        <v>20</v>
      </c>
      <c r="O6" s="1" t="s">
        <v>48</v>
      </c>
      <c r="P6" s="1" t="s">
        <v>22</v>
      </c>
      <c r="Q6" s="1" t="s">
        <v>49</v>
      </c>
      <c r="R6" s="1" t="s">
        <v>24</v>
      </c>
    </row>
    <row r="7" spans="1:20" ht="174" customHeight="1" x14ac:dyDescent="0.3">
      <c r="A7" s="23">
        <v>1</v>
      </c>
      <c r="B7" s="24" t="s">
        <v>50</v>
      </c>
      <c r="C7" s="24" t="s">
        <v>51</v>
      </c>
      <c r="D7" s="24" t="s">
        <v>52</v>
      </c>
      <c r="E7" s="24" t="s">
        <v>28</v>
      </c>
      <c r="F7" s="24" t="s">
        <v>53</v>
      </c>
      <c r="G7" s="24" t="s">
        <v>54</v>
      </c>
      <c r="H7" s="25">
        <v>44795</v>
      </c>
      <c r="I7" s="26" t="s">
        <v>55</v>
      </c>
      <c r="J7" s="24" t="s">
        <v>56</v>
      </c>
      <c r="K7" s="27" t="s">
        <v>57</v>
      </c>
      <c r="L7" s="24" t="s">
        <v>58</v>
      </c>
      <c r="M7" s="24" t="s">
        <v>59</v>
      </c>
      <c r="N7" s="28">
        <v>1</v>
      </c>
      <c r="O7" s="29" t="s">
        <v>60</v>
      </c>
      <c r="P7" s="28">
        <v>1</v>
      </c>
      <c r="Q7" s="30" t="s">
        <v>61</v>
      </c>
      <c r="R7" s="24" t="s">
        <v>62</v>
      </c>
      <c r="S7" s="21">
        <f>LEN(Q7)</f>
        <v>2019</v>
      </c>
      <c r="T7" s="21">
        <f>LEN(Q7)</f>
        <v>2019</v>
      </c>
    </row>
    <row r="8" spans="1:20" ht="214.5" x14ac:dyDescent="0.3">
      <c r="A8" s="31">
        <v>2</v>
      </c>
      <c r="B8" s="32" t="s">
        <v>38</v>
      </c>
      <c r="C8" s="32" t="s">
        <v>39</v>
      </c>
      <c r="D8" s="33" t="s">
        <v>52</v>
      </c>
      <c r="E8" s="33" t="s">
        <v>40</v>
      </c>
      <c r="F8" s="32" t="s">
        <v>63</v>
      </c>
      <c r="G8" s="32" t="s">
        <v>64</v>
      </c>
      <c r="H8" s="34">
        <v>44900</v>
      </c>
      <c r="I8" s="35" t="s">
        <v>65</v>
      </c>
      <c r="J8" s="33" t="s">
        <v>56</v>
      </c>
      <c r="K8" s="36">
        <v>4822008938.8800001</v>
      </c>
      <c r="L8" s="37" t="s">
        <v>45</v>
      </c>
      <c r="M8" s="38" t="s">
        <v>66</v>
      </c>
      <c r="N8" s="39">
        <v>1</v>
      </c>
      <c r="O8" s="40" t="s">
        <v>67</v>
      </c>
      <c r="P8" s="41">
        <v>0.94</v>
      </c>
      <c r="Q8" s="42" t="s">
        <v>68</v>
      </c>
      <c r="R8" s="24" t="s">
        <v>45</v>
      </c>
      <c r="S8" s="21"/>
      <c r="T8" s="21">
        <f>LEN(Q8)</f>
        <v>2492</v>
      </c>
    </row>
    <row r="9" spans="1:20" ht="148.5" x14ac:dyDescent="0.3">
      <c r="A9" s="43">
        <v>3</v>
      </c>
      <c r="B9" s="43" t="s">
        <v>69</v>
      </c>
      <c r="C9" s="32" t="s">
        <v>70</v>
      </c>
      <c r="D9" s="33" t="s">
        <v>52</v>
      </c>
      <c r="E9" s="33" t="s">
        <v>40</v>
      </c>
      <c r="F9" s="32" t="s">
        <v>71</v>
      </c>
      <c r="G9" s="32" t="s">
        <v>72</v>
      </c>
      <c r="H9" s="44">
        <v>45103</v>
      </c>
      <c r="I9" s="44">
        <v>45285</v>
      </c>
      <c r="J9" s="33" t="s">
        <v>56</v>
      </c>
      <c r="K9" s="45">
        <v>787856066</v>
      </c>
      <c r="L9" s="37" t="s">
        <v>45</v>
      </c>
      <c r="M9" s="46" t="s">
        <v>66</v>
      </c>
      <c r="N9" s="47">
        <v>1</v>
      </c>
      <c r="O9" s="47">
        <v>0</v>
      </c>
      <c r="P9" s="47">
        <v>0</v>
      </c>
      <c r="Q9" s="48" t="s">
        <v>73</v>
      </c>
      <c r="R9" s="24" t="s">
        <v>45</v>
      </c>
      <c r="S9" s="21"/>
      <c r="T9" s="21">
        <f>LEN(Q9)</f>
        <v>1983</v>
      </c>
    </row>
    <row r="10" spans="1:20" ht="16.5" x14ac:dyDescent="0.3">
      <c r="A10" s="21"/>
      <c r="B10" s="21"/>
      <c r="C10" s="21"/>
      <c r="D10" s="21"/>
      <c r="E10" s="21"/>
      <c r="F10" s="21"/>
      <c r="G10" s="21"/>
      <c r="H10" s="21"/>
      <c r="I10" s="21"/>
      <c r="J10" s="21"/>
      <c r="K10" s="21"/>
      <c r="L10" s="21"/>
      <c r="M10" s="21"/>
      <c r="N10" s="21"/>
      <c r="O10" s="21"/>
      <c r="P10" s="21"/>
      <c r="Q10" s="21"/>
      <c r="R10" s="21"/>
      <c r="S10" s="21"/>
      <c r="T10" s="21"/>
    </row>
    <row r="11" spans="1:20" ht="16.5" x14ac:dyDescent="0.3">
      <c r="A11" s="21"/>
      <c r="B11" s="21"/>
      <c r="C11" s="21"/>
      <c r="D11" s="21"/>
      <c r="E11" s="21"/>
      <c r="F11" s="21"/>
      <c r="G11" s="21"/>
      <c r="H11" s="21"/>
      <c r="I11" s="21"/>
      <c r="J11" s="21"/>
      <c r="K11" s="21"/>
      <c r="L11" s="21"/>
      <c r="M11" s="21"/>
      <c r="N11" s="21"/>
      <c r="O11" s="21"/>
      <c r="P11" s="21"/>
      <c r="Q11" s="21"/>
      <c r="R11" s="21"/>
      <c r="S11" s="21"/>
      <c r="T11" s="21"/>
    </row>
    <row r="12" spans="1:20" ht="16.5" x14ac:dyDescent="0.3">
      <c r="A12" s="21"/>
      <c r="B12" s="21"/>
      <c r="C12" s="21"/>
      <c r="D12" s="21"/>
      <c r="E12" s="21"/>
      <c r="F12" s="21"/>
      <c r="G12" s="21"/>
      <c r="H12" s="21"/>
      <c r="I12" s="21"/>
      <c r="J12" s="21"/>
      <c r="K12" s="21"/>
      <c r="L12" s="21"/>
      <c r="M12" s="21"/>
      <c r="N12" s="21"/>
      <c r="O12" s="21"/>
      <c r="P12" s="21"/>
      <c r="Q12" s="21"/>
      <c r="R12" s="21"/>
      <c r="S12" s="21"/>
      <c r="T12" s="21"/>
    </row>
    <row r="13" spans="1:20" ht="16.5" x14ac:dyDescent="0.3">
      <c r="A13" s="21"/>
      <c r="B13" s="21"/>
      <c r="C13" s="21"/>
      <c r="D13" s="21"/>
      <c r="E13" s="21"/>
      <c r="F13" s="21"/>
      <c r="G13" s="21"/>
      <c r="H13" s="21"/>
      <c r="I13" s="21"/>
      <c r="J13" s="21"/>
      <c r="K13" s="21"/>
      <c r="L13" s="21"/>
      <c r="M13" s="21"/>
      <c r="N13" s="21"/>
      <c r="O13" s="21"/>
      <c r="P13" s="21"/>
      <c r="Q13" s="21"/>
      <c r="R13" s="21"/>
      <c r="S13" s="21"/>
      <c r="T13" s="21"/>
    </row>
    <row r="14" spans="1:20" ht="16.5" x14ac:dyDescent="0.3">
      <c r="A14" s="21"/>
      <c r="B14" s="21"/>
      <c r="C14" s="21"/>
      <c r="D14" s="21"/>
      <c r="E14" s="21"/>
      <c r="F14" s="21"/>
      <c r="G14" s="21"/>
      <c r="H14" s="21"/>
      <c r="I14" s="21"/>
      <c r="J14" s="21"/>
      <c r="K14" s="21"/>
      <c r="L14" s="21"/>
      <c r="M14" s="21"/>
      <c r="N14" s="21"/>
      <c r="O14" s="21"/>
      <c r="P14" s="21"/>
      <c r="Q14" s="21"/>
      <c r="R14" s="21"/>
      <c r="S14" s="21"/>
      <c r="T14" s="21"/>
    </row>
    <row r="15" spans="1:20" ht="16.5" x14ac:dyDescent="0.3">
      <c r="A15" s="21"/>
      <c r="B15" s="21"/>
      <c r="C15" s="21"/>
      <c r="D15" s="21"/>
      <c r="E15" s="21"/>
      <c r="F15" s="21"/>
      <c r="G15" s="21"/>
      <c r="H15" s="21"/>
      <c r="I15" s="21"/>
      <c r="J15" s="21"/>
      <c r="K15" s="21"/>
      <c r="L15" s="21"/>
      <c r="M15" s="21"/>
      <c r="N15" s="21"/>
      <c r="O15" s="21"/>
      <c r="P15" s="21"/>
      <c r="Q15" s="21"/>
      <c r="R15" s="21"/>
      <c r="S15" s="21"/>
      <c r="T15" s="21"/>
    </row>
    <row r="16" spans="1:20" ht="16.5" x14ac:dyDescent="0.3">
      <c r="A16" s="21"/>
      <c r="B16" s="21"/>
      <c r="C16" s="21"/>
      <c r="D16" s="21"/>
      <c r="E16" s="21"/>
      <c r="F16" s="21"/>
      <c r="G16" s="21"/>
      <c r="H16" s="21"/>
      <c r="I16" s="21"/>
      <c r="J16" s="21"/>
      <c r="K16" s="21"/>
      <c r="L16" s="21"/>
      <c r="M16" s="21"/>
      <c r="N16" s="21"/>
      <c r="O16" s="21"/>
      <c r="P16" s="21"/>
      <c r="Q16" s="21"/>
      <c r="R16" s="21"/>
      <c r="S16" s="21"/>
      <c r="T16" s="21"/>
    </row>
    <row r="17" spans="1:20" ht="16.5" x14ac:dyDescent="0.3">
      <c r="A17" s="21"/>
      <c r="B17" s="21"/>
      <c r="C17" s="21"/>
      <c r="D17" s="21"/>
      <c r="E17" s="21"/>
      <c r="F17" s="21"/>
      <c r="G17" s="21"/>
      <c r="H17" s="21"/>
      <c r="I17" s="21"/>
      <c r="J17" s="21"/>
      <c r="K17" s="21"/>
      <c r="L17" s="21"/>
      <c r="M17" s="21"/>
      <c r="N17" s="21"/>
      <c r="O17" s="21"/>
      <c r="P17" s="21"/>
      <c r="Q17" s="21"/>
      <c r="R17" s="21"/>
      <c r="S17" s="21"/>
      <c r="T17" s="21"/>
    </row>
    <row r="18" spans="1:20" ht="16.5" x14ac:dyDescent="0.3">
      <c r="A18" s="21"/>
      <c r="B18" s="21"/>
      <c r="C18" s="21"/>
      <c r="D18" s="21"/>
      <c r="E18" s="21"/>
      <c r="F18" s="21"/>
      <c r="G18" s="21"/>
      <c r="H18" s="21"/>
      <c r="I18" s="21"/>
      <c r="J18" s="21"/>
      <c r="K18" s="21"/>
      <c r="L18" s="21"/>
      <c r="M18" s="21"/>
      <c r="N18" s="21"/>
      <c r="O18" s="21"/>
      <c r="P18" s="21"/>
      <c r="Q18" s="21"/>
      <c r="R18" s="21"/>
      <c r="S18" s="21"/>
      <c r="T18" s="21"/>
    </row>
    <row r="19" spans="1:20" ht="16.5" x14ac:dyDescent="0.3">
      <c r="A19" s="21"/>
      <c r="B19" s="21"/>
      <c r="C19" s="21"/>
      <c r="D19" s="21"/>
      <c r="E19" s="21"/>
      <c r="F19" s="21"/>
      <c r="G19" s="21"/>
      <c r="H19" s="21"/>
      <c r="I19" s="21"/>
      <c r="J19" s="21"/>
      <c r="K19" s="21"/>
      <c r="L19" s="21"/>
      <c r="M19" s="21"/>
      <c r="N19" s="21"/>
      <c r="O19" s="21"/>
      <c r="P19" s="21"/>
      <c r="Q19" s="21"/>
      <c r="R19" s="21"/>
      <c r="S19" s="21"/>
      <c r="T19" s="21"/>
    </row>
    <row r="20" spans="1:20" ht="16.5" x14ac:dyDescent="0.3">
      <c r="A20" s="21"/>
      <c r="B20" s="21"/>
      <c r="C20" s="21"/>
      <c r="D20" s="21"/>
      <c r="E20" s="21"/>
      <c r="F20" s="21"/>
      <c r="G20" s="21"/>
      <c r="H20" s="21"/>
      <c r="I20" s="21"/>
      <c r="J20" s="21"/>
      <c r="K20" s="21"/>
      <c r="L20" s="21"/>
      <c r="M20" s="21"/>
      <c r="N20" s="21"/>
      <c r="O20" s="21"/>
      <c r="P20" s="21"/>
      <c r="Q20" s="21"/>
      <c r="R20" s="21"/>
      <c r="S20" s="21"/>
      <c r="T20" s="21"/>
    </row>
  </sheetData>
  <mergeCells count="8">
    <mergeCell ref="A2:C5"/>
    <mergeCell ref="D2:P3"/>
    <mergeCell ref="Q2:R2"/>
    <mergeCell ref="Q3:R3"/>
    <mergeCell ref="D4:P4"/>
    <mergeCell ref="Q4:R4"/>
    <mergeCell ref="D5:P5"/>
    <mergeCell ref="Q5:R5"/>
  </mergeCells>
  <pageMargins left="0.25" right="0.25" top="0.75" bottom="0.75" header="0.511811023622047" footer="0.511811023622047"/>
  <pageSetup paperSize="75" scale="48" orientation="landscape" horizontalDpi="300" verticalDpi="300" r:id="rId1"/>
  <rowBreaks count="1" manualBreakCount="1">
    <brk id="8" max="16383" man="1"/>
  </rowBreaks>
  <colBreaks count="1" manualBreakCount="1">
    <brk id="11" max="1048575" man="1"/>
  </colBreaks>
  <drawing r:id="rId2"/>
</worksheet>
</file>

<file path=docProps/app.xml><?xml version="1.0" encoding="utf-8"?>
<Properties xmlns="http://schemas.openxmlformats.org/officeDocument/2006/extended-properties" xmlns:vt="http://schemas.openxmlformats.org/officeDocument/2006/docPropsVTypes">
  <Template/>
  <TotalTime>19</TotalTime>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CONVENIOS</vt:lpstr>
      <vt:lpstr>SEGUIMIENTO</vt:lpstr>
      <vt:lpstr>CONVENIOS!Área_de_impresión</vt:lpstr>
      <vt:lpstr>SEGUIMIENTO!Área_de_impresión</vt:lpstr>
      <vt:lpstr>CONVENIOS!Títulos_a_imprimir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Edith</dc:creator>
  <dc:description/>
  <cp:lastModifiedBy>MIPG</cp:lastModifiedBy>
  <cp:revision>3</cp:revision>
  <cp:lastPrinted>2024-01-19T15:00:17Z</cp:lastPrinted>
  <dcterms:created xsi:type="dcterms:W3CDTF">2022-09-13T20:45:26Z</dcterms:created>
  <dcterms:modified xsi:type="dcterms:W3CDTF">2024-07-08T15:41:41Z</dcterms:modified>
  <dc:language>es-CO</dc:language>
</cp:coreProperties>
</file>