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D:\2023\finpre01\Downloads\"/>
    </mc:Choice>
  </mc:AlternateContent>
  <xr:revisionPtr revIDLastSave="0" documentId="13_ncr:1_{A6EC2021-32BB-48B3-BD39-10208B797228}" xr6:coauthVersionLast="47" xr6:coauthVersionMax="47" xr10:uidLastSave="{00000000-0000-0000-0000-000000000000}"/>
  <bookViews>
    <workbookView xWindow="-120" yWindow="-120" windowWidth="24240" windowHeight="13290" xr2:uid="{0B7F2DC3-62E5-4500-9B6F-EEC929E8EDA3}"/>
  </bookViews>
  <sheets>
    <sheet name="MAPA RIESGOS SARLAFT 2024-V2" sheetId="1" r:id="rId1"/>
  </sheets>
  <externalReferences>
    <externalReference r:id="rId2"/>
  </externalReferenc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8" i="1" l="1"/>
  <c r="F8" i="1"/>
  <c r="AI8" i="1"/>
  <c r="AH8" i="1"/>
  <c r="AG8" i="1"/>
  <c r="AF8" i="1"/>
  <c r="AE8" i="1"/>
  <c r="AD8" i="1"/>
  <c r="AC8" i="1"/>
  <c r="AB8" i="1"/>
  <c r="AA8" i="1"/>
  <c r="Z8" i="1"/>
  <c r="Y8" i="1"/>
  <c r="X8" i="1"/>
  <c r="W8" i="1"/>
  <c r="V8" i="1"/>
  <c r="U8" i="1"/>
  <c r="T8" i="1"/>
  <c r="S8" i="1"/>
  <c r="R8" i="1"/>
  <c r="Q8" i="1"/>
  <c r="P8" i="1"/>
  <c r="M8" i="1"/>
  <c r="L8" i="1"/>
  <c r="K8" i="1"/>
  <c r="J8" i="1"/>
  <c r="I8" i="1"/>
  <c r="H8" i="1"/>
  <c r="G8" i="1"/>
  <c r="E8" i="1"/>
  <c r="D8" i="1"/>
  <c r="C8" i="1"/>
  <c r="B8" i="1"/>
  <c r="A8" i="1"/>
</calcChain>
</file>

<file path=xl/sharedStrings.xml><?xml version="1.0" encoding="utf-8"?>
<sst xmlns="http://schemas.openxmlformats.org/spreadsheetml/2006/main" count="47" uniqueCount="46">
  <si>
    <t>MAPA DE RIESGOS SARLAFT - VIGENCIA 2024</t>
  </si>
  <si>
    <t>EMPRESA SOCIAL DEL ESTADO INSTITUTO DE SALUD DE BUCARAMANGA - ESE ISABU</t>
  </si>
  <si>
    <t>IDENTIFICACION DEL RIESGO</t>
  </si>
  <si>
    <t>VALORACION - MAPA DE RIESGOS SARLAFT 2024</t>
  </si>
  <si>
    <t>ADMINISTRACION DEL RIESGO</t>
  </si>
  <si>
    <t>PROCESO / OBJETIVO</t>
  </si>
  <si>
    <t xml:space="preserve">REFERENCIA </t>
  </si>
  <si>
    <t xml:space="preserve">IMPACTO </t>
  </si>
  <si>
    <t xml:space="preserve">CAUSA INMEDIATA </t>
  </si>
  <si>
    <t>CAUSA RAÍZ</t>
  </si>
  <si>
    <t>RIESGO DE GESTIÓN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</si>
  <si>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</si>
  <si>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</si>
  <si>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</si>
  <si>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</si>
  <si>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</si>
  <si>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</si>
  <si>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</si>
  <si>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</si>
  <si>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</si>
  <si>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</si>
  <si>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 DE PROBABILIDAD RESIDUAL FINAL</t>
  </si>
  <si>
    <t xml:space="preserve">IMPACTO RESIDUAL FINAL </t>
  </si>
  <si>
    <t>% IMPACTO RESIDUAL FINAL</t>
  </si>
  <si>
    <t xml:space="preserve">ZONA DE RIESGO FINAL </t>
  </si>
  <si>
    <t xml:space="preserve">TRATAMIENTO </t>
  </si>
  <si>
    <t xml:space="preserve">INDICADOR </t>
  </si>
  <si>
    <t>PLAN DE ACCIÓN</t>
  </si>
  <si>
    <t xml:space="preserve">RESPONSABLE </t>
  </si>
  <si>
    <t xml:space="preserve">FECHA DE IMPLEMENTACIÓN </t>
  </si>
  <si>
    <t>FECHA DE TERMINACION</t>
  </si>
  <si>
    <t>FRECUENCIA</t>
  </si>
  <si>
    <t>PROBABILIDAD INHERENTE</t>
  </si>
  <si>
    <t>%</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</si>
  <si>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</si>
  <si>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</si>
  <si>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</si>
  <si>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</si>
  <si>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</si>
  <si>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</si>
  <si>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</si>
  <si>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</si>
  <si>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</si>
  <si>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</si>
  <si>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SEGUIMIENTO CONTROL INTERNO</t>
  </si>
  <si>
    <t>Se evidencia certificaciones de reportes a proveedores, procedimientos y operaciones sospechosas ante la Unidad de Información y Análisis Financiero UIAF de la ESE INSTITUTO DE SALUD DE BUCARAMANGA, correspondientes a los meses de mayo, junio, julio y agosto de 2024. Este reporte arrojó como resultado que para el cuatrimestre evaluado gracias al reporte no se identificaron transacciones recibidas de personas naturales en efectivo que superen el tope establecido de 3 salarios mínimos vigentes.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</si>
</sst>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 x14ac:knownFonts="1">
    <font>
      <sz val="11"/>
      <color theme="1"/>
      <name val="Calibri"/>
      <family val="2"/>
      <scheme val="minor"/>
    </font>
    <font>
      <sz val="11"/>
      <color theme="1"/>
      <name val="Calibri"/>
      <family val="2"/>
      <scheme val="minor"/>
    </font>
    <font>
      <b/>
      <sz val="7"/>
      <color rgb="FF000000"/>
      <name val="Arial"/>
      <family val="2"/>
    </font>
    <font>
      <sz val="7"/>
      <color rgb="FF000000"/>
      <name val="Arial"/>
      <family val="2"/>
    </font>
    <font>
      <b/>
      <sz val="10"/>
      <color rgb="FF000000"/>
      <name val="Arial"/>
      <family val="2"/>
    </font>
  </fonts>
  <fills count="12">
    <fill>
      <patternFill patternType="none"/>
    </fill>
    <fill>
      <patternFill patternType="gray125"/>
    </fill>
    <fill>
      <patternFill patternType="solid">
        <fgColor rgb="FF92D050"/>
        <bgColor rgb="FF000000"/>
      </patternFill>
    </fill>
    <fill>
      <patternFill patternType="solid">
        <fgColor rgb="FFFFFFFF"/>
        <bgColor rgb="FF000000"/>
      </patternFill>
    </fill>
    <fill>
      <patternFill patternType="solid">
        <fgColor rgb="FF8DB4E2"/>
        <bgColor rgb="FF000000"/>
      </patternFill>
    </fill>
    <fill>
      <patternFill patternType="solid">
        <fgColor rgb="FFFABF8F"/>
        <bgColor rgb="FF000000"/>
      </patternFill>
    </fill>
    <fill>
      <patternFill patternType="solid">
        <fgColor rgb="FFD8E4BC"/>
        <bgColor rgb="FF000000"/>
      </patternFill>
    </fill>
    <fill>
      <patternFill patternType="solid">
        <fgColor rgb="FFFCD5B4"/>
        <bgColor rgb="FF000000"/>
      </patternFill>
    </fill>
    <fill>
      <patternFill patternType="solid">
        <fgColor rgb="FFFFFF00"/>
        <bgColor rgb="FF000000"/>
      </patternFill>
    </fill>
    <fill>
      <patternFill patternType="solid">
        <fgColor rgb="FFFF9933"/>
        <bgColor rgb="FF000000"/>
      </patternFill>
    </fill>
    <fill>
      <patternFill patternType="solid">
        <fgColor rgb="FF00B050"/>
        <bgColor rgb="FF000000"/>
      </patternFill>
    </fill>
    <fill>
      <patternFill patternType="solid">
        <fgColor rgb="FFF79646"/>
        <bgColor rgb="FF000000"/>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48">
    <xf numFmtId="0" fontId="0" fillId="0" borderId="0" xfId="0"/>
    <xf numFmtId="0" fontId="3" fillId="3" borderId="0" xfId="0" applyFont="1" applyFill="1"/>
    <xf numFmtId="0" fontId="2" fillId="5" borderId="1" xfId="0" applyFont="1" applyFill="1" applyBorder="1" applyAlignment="1">
      <alignment horizontal="center" vertical="center" textRotation="90" wrapText="1"/>
    </xf>
    <xf numFmtId="9" fontId="2" fillId="7" borderId="1" xfId="1" applyFont="1" applyFill="1" applyBorder="1" applyAlignment="1" applyProtection="1">
      <alignment horizontal="center" vertical="center" textRotation="90" wrapText="1"/>
    </xf>
    <xf numFmtId="0" fontId="2" fillId="7" borderId="1" xfId="0" applyFont="1" applyFill="1" applyBorder="1" applyAlignment="1">
      <alignment horizontal="center" vertical="center" textRotation="90" wrapText="1"/>
    </xf>
    <xf numFmtId="0" fontId="3" fillId="3" borderId="1" xfId="0" applyFont="1" applyFill="1" applyBorder="1" applyAlignment="1" applyProtection="1">
      <alignment horizontal="center" vertical="center" wrapText="1"/>
      <protection locked="0"/>
    </xf>
    <xf numFmtId="0" fontId="2" fillId="3" borderId="1" xfId="0" applyFont="1" applyFill="1" applyBorder="1" applyAlignment="1">
      <alignment horizontal="center" vertical="center" textRotation="90" wrapText="1"/>
    </xf>
    <xf numFmtId="9" fontId="2" fillId="3" borderId="1" xfId="0" applyNumberFormat="1" applyFont="1" applyFill="1" applyBorder="1" applyAlignment="1" applyProtection="1">
      <alignment horizontal="center" vertical="center" wrapText="1"/>
      <protection locked="0"/>
    </xf>
    <xf numFmtId="0" fontId="2" fillId="3" borderId="1" xfId="0" applyFont="1" applyFill="1" applyBorder="1" applyAlignment="1" applyProtection="1">
      <alignment horizontal="center" vertical="center" textRotation="90" wrapText="1"/>
      <protection locked="0"/>
    </xf>
    <xf numFmtId="9" fontId="2" fillId="3" borderId="1" xfId="0" applyNumberFormat="1" applyFont="1" applyFill="1" applyBorder="1" applyAlignment="1" applyProtection="1">
      <alignment horizontal="center" vertical="center" textRotation="90" wrapText="1"/>
      <protection locked="0"/>
    </xf>
    <xf numFmtId="164" fontId="2" fillId="3" borderId="1" xfId="1" applyNumberFormat="1" applyFont="1" applyFill="1" applyBorder="1" applyAlignment="1" applyProtection="1">
      <alignment vertical="center" textRotation="90" wrapText="1"/>
      <protection locked="0"/>
    </xf>
    <xf numFmtId="0" fontId="2" fillId="10" borderId="1" xfId="0" applyFont="1" applyFill="1" applyBorder="1" applyAlignment="1">
      <alignment horizontal="center" vertical="center" textRotation="90" wrapText="1"/>
    </xf>
    <xf numFmtId="9" fontId="2" fillId="3" borderId="1" xfId="1" applyFont="1" applyFill="1" applyBorder="1" applyAlignment="1">
      <alignment horizontal="center" vertical="center" textRotation="90" wrapText="1"/>
    </xf>
    <xf numFmtId="9" fontId="2" fillId="11" borderId="1" xfId="0" applyNumberFormat="1" applyFont="1" applyFill="1" applyBorder="1" applyAlignment="1">
      <alignment horizontal="center" vertical="center" textRotation="90" wrapText="1"/>
    </xf>
    <xf numFmtId="9" fontId="2" fillId="3" borderId="1" xfId="0" applyNumberFormat="1" applyFont="1" applyFill="1" applyBorder="1" applyAlignment="1">
      <alignment horizontal="center" vertical="center" textRotation="90" wrapText="1"/>
    </xf>
    <xf numFmtId="0" fontId="2" fillId="11" borderId="1" xfId="0" applyFont="1" applyFill="1" applyBorder="1" applyAlignment="1">
      <alignment horizontal="center" vertical="center" textRotation="90" wrapText="1"/>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applyBorder="1"/>
    <xf numFmtId="0" fontId="3" fillId="3" borderId="1" xfId="0" applyFont="1" applyFill="1" applyBorder="1"/>
    <xf numFmtId="0" fontId="2" fillId="5" borderId="1" xfId="0" applyFont="1" applyFill="1" applyBorder="1" applyAlignment="1">
      <alignment horizontal="center" vertical="center" textRotation="90" wrapText="1"/>
    </xf>
    <xf numFmtId="0" fontId="2" fillId="6" borderId="1" xfId="0" applyFont="1" applyFill="1" applyBorder="1" applyAlignment="1">
      <alignment horizontal="center" vertical="center" textRotation="90" wrapText="1"/>
    </xf>
    <xf numFmtId="9" fontId="2" fillId="5" borderId="1" xfId="1" applyFont="1" applyFill="1" applyBorder="1" applyAlignment="1" applyProtection="1">
      <alignment horizontal="center" vertical="center" textRotation="90" wrapText="1"/>
    </xf>
    <xf numFmtId="0" fontId="4" fillId="2" borderId="1" xfId="0" applyFont="1" applyFill="1" applyBorder="1" applyAlignment="1">
      <alignment horizontal="center" vertical="center"/>
    </xf>
    <xf numFmtId="0" fontId="2" fillId="7" borderId="1" xfId="0" applyFont="1" applyFill="1" applyBorder="1" applyAlignment="1">
      <alignment horizontal="center" wrapText="1"/>
    </xf>
    <xf numFmtId="0" fontId="3" fillId="7" borderId="1" xfId="0" applyFont="1" applyFill="1" applyBorder="1" applyAlignment="1">
      <alignment horizontal="center" wrapText="1"/>
    </xf>
    <xf numFmtId="0" fontId="2" fillId="5" borderId="1" xfId="0" applyFont="1" applyFill="1" applyBorder="1" applyAlignment="1">
      <alignment horizontal="center" wrapText="1"/>
    </xf>
    <xf numFmtId="0" fontId="2" fillId="5" borderId="1" xfId="0" applyFont="1" applyFill="1" applyBorder="1" applyAlignment="1">
      <alignment horizontal="center" vertical="center" textRotation="90"/>
    </xf>
    <xf numFmtId="0" fontId="3" fillId="5" borderId="1" xfId="0" applyFont="1" applyFill="1" applyBorder="1" applyAlignment="1">
      <alignment horizontal="center" vertical="center" textRotation="90"/>
    </xf>
    <xf numFmtId="0" fontId="2" fillId="5" borderId="1" xfId="0" applyFont="1" applyFill="1" applyBorder="1" applyAlignment="1">
      <alignment horizontal="center" vertical="center"/>
    </xf>
    <xf numFmtId="0" fontId="2" fillId="7" borderId="1" xfId="0" applyFont="1" applyFill="1" applyBorder="1" applyAlignment="1">
      <alignment horizontal="center" vertical="center"/>
    </xf>
    <xf numFmtId="0" fontId="3" fillId="7" borderId="1" xfId="0" applyFont="1" applyFill="1" applyBorder="1" applyAlignment="1">
      <alignment horizontal="center" vertical="center"/>
    </xf>
    <xf numFmtId="0" fontId="2" fillId="6"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4" borderId="1" xfId="0" applyFont="1" applyFill="1" applyBorder="1" applyAlignment="1">
      <alignment horizontal="center" vertical="center"/>
    </xf>
    <xf numFmtId="0" fontId="3" fillId="4" borderId="1" xfId="0" applyFont="1" applyFill="1" applyBorder="1" applyAlignment="1">
      <alignment horizontal="center" vertical="center"/>
    </xf>
    <xf numFmtId="0" fontId="2" fillId="4" borderId="1" xfId="0" applyFont="1" applyFill="1" applyBorder="1" applyAlignment="1">
      <alignment horizontal="center" vertical="center" textRotation="90" wrapText="1"/>
    </xf>
    <xf numFmtId="0" fontId="3" fillId="4" borderId="1" xfId="0" applyFont="1" applyFill="1" applyBorder="1" applyAlignment="1">
      <alignment horizontal="center" vertical="center" textRotation="90"/>
    </xf>
    <xf numFmtId="0" fontId="3" fillId="4" borderId="1" xfId="0" applyFont="1" applyFill="1" applyBorder="1" applyAlignment="1">
      <alignment horizontal="center"/>
    </xf>
    <xf numFmtId="0" fontId="3" fillId="4" borderId="1" xfId="0" applyFont="1" applyFill="1" applyBorder="1" applyAlignment="1">
      <alignment horizontal="center" textRotation="90"/>
    </xf>
    <xf numFmtId="0" fontId="3" fillId="3" borderId="1"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textRotation="90" wrapText="1"/>
    </xf>
    <xf numFmtId="0" fontId="2" fillId="8" borderId="1" xfId="0" applyFont="1" applyFill="1" applyBorder="1" applyAlignment="1" applyProtection="1">
      <alignment horizontal="center" vertical="center" textRotation="90" wrapText="1"/>
    </xf>
    <xf numFmtId="9" fontId="2" fillId="3" borderId="1" xfId="0" applyNumberFormat="1" applyFont="1" applyFill="1" applyBorder="1" applyAlignment="1" applyProtection="1">
      <alignment horizontal="center" vertical="center" textRotation="90" wrapText="1"/>
    </xf>
    <xf numFmtId="0" fontId="2" fillId="9" borderId="1" xfId="0" applyFont="1" applyFill="1" applyBorder="1" applyAlignment="1" applyProtection="1">
      <alignment horizontal="center" vertical="center" textRotation="90" wrapText="1"/>
    </xf>
    <xf numFmtId="0" fontId="2" fillId="3" borderId="1" xfId="0" applyFont="1" applyFill="1" applyBorder="1" applyAlignment="1" applyProtection="1">
      <alignment horizontal="center" vertical="center" textRotation="255" wrapText="1"/>
    </xf>
    <xf numFmtId="0" fontId="3" fillId="3" borderId="1" xfId="0" applyFont="1" applyFill="1" applyBorder="1" applyAlignment="1" applyProtection="1">
      <alignment horizontal="left" vertical="center" wrapText="1"/>
    </xf>
    <xf numFmtId="15" fontId="3" fillId="3" borderId="1" xfId="0" applyNumberFormat="1" applyFont="1" applyFill="1" applyBorder="1" applyAlignment="1" applyProtection="1">
      <alignment horizontal="center" vertic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D:\DATOS%20P%20EDINSON\2.%20IMPLEMENTACI&#211;N%20DEL%20SISTEMA%20GESTION%20DE%20RIESGOS%202024\2024\4.MAPAS%20DE%20RIESGOS%202024\2.SARLAFT\3.MAPA%20RIESGOS%20SARLAFT%202024%20-%20VERSI&#211;N%202.xlsx" TargetMode="External"/><Relationship Id="rId2" Type="http://schemas.microsoft.com/office/2019/04/relationships/externalLinkLongPath" Target="https://empresasocialdelestadoinsti-my.sharepoint.com/personal/controlinterno_isabu_gov_co/Documents/Control%20interno/OFICINA%20ASESORA%20DE%20CONTROL%20INTERNO/OFICINA%20ASESORA%20CONTROL%20INTERNO%202024/1100-310%20INFORMES/1100-310-60%20Informes%20Seg%20PAAC/SEGUNDO%20CUATRIMESTRE/3.MAPA%20RIESGOS%20SARLAFT%202024%20-%20VERSI&#211;N%202.xlsx?019B573A" TargetMode="External"/><Relationship Id="rId1" Type="http://schemas.openxmlformats.org/officeDocument/2006/relationships/externalLinkPath" Target="file:///\\019B573A\3.MAPA%20RIESGOS%20SARLAFT%202024%20-%20VERSI&#211;N%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s SARLAFT"/>
      <sheetName val="7. OPORTUNIDAD DE MEJORA"/>
      <sheetName val="No RIESGOS 2024"/>
    </sheetNames>
    <sheetDataSet>
      <sheetData sheetId="0" refreshError="1"/>
      <sheetData sheetId="1" refreshError="1"/>
      <sheetData sheetId="2" refreshError="1">
        <row r="5">
          <cell r="A5" t="str">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5" t="str">
            <v>R22-SARLAFT</v>
          </cell>
          <cell r="C5" t="str">
            <v>Afectación económica y sanciones fiscales</v>
          </cell>
          <cell r="D5" t="str">
            <v>No reporte oportuno a la UIAF los informes</v>
          </cell>
          <cell r="E5" t="str">
            <v>transacciones recibidas de personas naturales en efectivo que supere el tope establecido de 3 salarios mínimos vigentes.</v>
          </cell>
          <cell r="F5" t="str">
            <v>Posibilidad de afectación económica y sanciones fiscales por no reportar oportunamente ala UIAF los informes de las transacciones recibidas de personas naturales en efectivo que supere el tope establecido de 3 salarios mínimos vigentes.</v>
          </cell>
          <cell r="K5" t="str">
            <v>Ejecución y administración de procesos</v>
          </cell>
        </row>
      </sheetData>
      <sheetData sheetId="3" refreshError="1">
        <row r="12">
          <cell r="D12">
            <v>36</v>
          </cell>
          <cell r="E12" t="str">
            <v>Moderado</v>
          </cell>
          <cell r="F12">
            <v>0.6</v>
          </cell>
        </row>
      </sheetData>
      <sheetData sheetId="4" refreshError="1">
        <row r="3">
          <cell r="X3" t="str">
            <v>Mayor</v>
          </cell>
          <cell r="Y3">
            <v>0.8</v>
          </cell>
        </row>
      </sheetData>
      <sheetData sheetId="5" refreshError="1">
        <row r="13">
          <cell r="F13" t="str">
            <v>Alto</v>
          </cell>
        </row>
      </sheetData>
      <sheetData sheetId="6" refreshError="1">
        <row r="25">
          <cell r="D25" t="str">
            <v>consolidar mensualmente utilizando la herramienta tecnológica software panacea por parte del Tesorero la información de los recaudos en efectivo a través de los recibos de caja realizados por las personas naturales individuales para identificar que no supere el tope máximo de tres salarios mínimos legales vigentes, entregando mensualmente como evidencia el certificado expedido por la UIAF</v>
          </cell>
          <cell r="E25" t="str">
            <v xml:space="preserve">Detectivo </v>
          </cell>
          <cell r="G25" t="str">
            <v xml:space="preserve">Manual </v>
          </cell>
          <cell r="I25">
            <v>0.3</v>
          </cell>
          <cell r="J25" t="str">
            <v xml:space="preserve">Documentado </v>
          </cell>
          <cell r="K25" t="str">
            <v xml:space="preserve">Continua </v>
          </cell>
          <cell r="L25" t="str">
            <v xml:space="preserve">Con Registro </v>
          </cell>
          <cell r="M25" t="str">
            <v>X</v>
          </cell>
          <cell r="N25" t="str">
            <v>-</v>
          </cell>
        </row>
      </sheetData>
      <sheetData sheetId="7" refreshError="1">
        <row r="17">
          <cell r="H17">
            <v>0.42</v>
          </cell>
          <cell r="I17" t="str">
            <v>Baja</v>
          </cell>
          <cell r="J17" t="str">
            <v>Mayor</v>
          </cell>
          <cell r="K17">
            <v>0.8</v>
          </cell>
          <cell r="L17" t="str">
            <v>Alto</v>
          </cell>
          <cell r="M17" t="str">
            <v xml:space="preserve">REDUCIR </v>
          </cell>
        </row>
      </sheetData>
      <sheetData sheetId="8" refreshError="1">
        <row r="3">
          <cell r="C3" t="str">
            <v>(número de reportes presentados /Numero de reportes mensuales obligados)</v>
          </cell>
          <cell r="D3" t="str">
            <v xml:space="preserve">realizar Reporte mensual a la UIAF </v>
          </cell>
          <cell r="E3" t="str">
            <v>Tesorero</v>
          </cell>
          <cell r="F3">
            <v>45323</v>
          </cell>
          <cell r="G3">
            <v>45646</v>
          </cell>
        </row>
      </sheetData>
      <sheetData sheetId="9" refreshError="1"/>
      <sheetData sheetId="10" refreshError="1"/>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3CD5E-E1DF-49F5-B5C9-5B562B7D2279}">
  <dimension ref="A1:AJ125"/>
  <sheetViews>
    <sheetView tabSelected="1" workbookViewId="0">
      <selection activeCell="AJ8" sqref="AJ8"/>
    </sheetView>
  </sheetViews>
  <sheetFormatPr baseColWidth="10" defaultColWidth="12.5703125" defaultRowHeight="9" x14ac:dyDescent="0.15"/>
  <cols>
    <col min="1" max="1" width="35.85546875" style="16" customWidth="1"/>
    <col min="2" max="2" width="4.42578125" style="17" customWidth="1"/>
    <col min="3" max="3" width="16.42578125" style="17" hidden="1" customWidth="1"/>
    <col min="4" max="4" width="18.28515625" style="1" hidden="1" customWidth="1"/>
    <col min="5" max="5" width="25" style="1" hidden="1" customWidth="1"/>
    <col min="6" max="6" width="32.7109375" style="1" customWidth="1"/>
    <col min="7" max="7" width="4" style="1" hidden="1" customWidth="1"/>
    <col min="8" max="8" width="3.85546875" style="1" hidden="1" customWidth="1"/>
    <col min="9" max="10" width="3.85546875" style="18" hidden="1" customWidth="1"/>
    <col min="11" max="14" width="3.85546875" style="1" hidden="1" customWidth="1"/>
    <col min="15" max="15" width="40.5703125" style="1" customWidth="1"/>
    <col min="16" max="16" width="5" style="1" hidden="1" customWidth="1"/>
    <col min="17" max="17" width="7.7109375" style="1" hidden="1" customWidth="1"/>
    <col min="18" max="27" width="4.7109375" style="1" hidden="1" customWidth="1"/>
    <col min="28" max="28" width="4.7109375" style="18" hidden="1" customWidth="1"/>
    <col min="29" max="30" width="4.7109375" style="1" hidden="1" customWidth="1"/>
    <col min="31" max="31" width="21" style="1" customWidth="1"/>
    <col min="32" max="32" width="21.28515625" style="1" customWidth="1"/>
    <col min="33" max="33" width="7" style="1" customWidth="1"/>
    <col min="34" max="34" width="11.5703125" style="1" customWidth="1"/>
    <col min="35" max="35" width="12.7109375" style="1" customWidth="1"/>
    <col min="36" max="36" width="26.42578125" style="19" customWidth="1"/>
    <col min="37" max="16384" width="12.5703125" style="1"/>
  </cols>
  <sheetData>
    <row r="1" spans="1:36" x14ac:dyDescent="0.15">
      <c r="A1" s="33"/>
      <c r="B1" s="33"/>
      <c r="C1" s="33"/>
      <c r="D1" s="33"/>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row>
    <row r="2" spans="1:36" ht="12.75" x14ac:dyDescent="0.15">
      <c r="A2" s="23" t="s">
        <v>0</v>
      </c>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row>
    <row r="3" spans="1:36" ht="13.5" customHeight="1" x14ac:dyDescent="0.15">
      <c r="A3" s="23" t="s">
        <v>1</v>
      </c>
      <c r="B3" s="23"/>
      <c r="C3" s="23"/>
      <c r="D3" s="23"/>
      <c r="E3" s="23"/>
      <c r="F3" s="23"/>
      <c r="G3" s="23"/>
      <c r="H3" s="23"/>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row>
    <row r="4" spans="1:36" ht="27" customHeight="1" x14ac:dyDescent="0.15">
      <c r="A4" s="34" t="s">
        <v>2</v>
      </c>
      <c r="B4" s="34"/>
      <c r="C4" s="34"/>
      <c r="D4" s="35"/>
      <c r="E4" s="35"/>
      <c r="F4" s="35"/>
      <c r="G4" s="35"/>
      <c r="H4" s="29" t="s">
        <v>3</v>
      </c>
      <c r="I4" s="29"/>
      <c r="J4" s="29"/>
      <c r="K4" s="29"/>
      <c r="L4" s="29"/>
      <c r="M4" s="29"/>
      <c r="N4" s="29"/>
      <c r="O4" s="29"/>
      <c r="P4" s="29"/>
      <c r="Q4" s="29"/>
      <c r="R4" s="29"/>
      <c r="S4" s="29"/>
      <c r="T4" s="29"/>
      <c r="U4" s="29"/>
      <c r="V4" s="29"/>
      <c r="W4" s="29"/>
      <c r="X4" s="29"/>
      <c r="Y4" s="29"/>
      <c r="Z4" s="29"/>
      <c r="AA4" s="29"/>
      <c r="AB4" s="29"/>
      <c r="AC4" s="29"/>
      <c r="AD4" s="29"/>
      <c r="AE4" s="32" t="s">
        <v>4</v>
      </c>
      <c r="AF4" s="32"/>
      <c r="AG4" s="32"/>
      <c r="AH4" s="32"/>
      <c r="AI4" s="32"/>
      <c r="AJ4" s="32"/>
    </row>
    <row r="5" spans="1:36" ht="14.25" customHeight="1" x14ac:dyDescent="0.15">
      <c r="A5" s="36" t="s">
        <v>5</v>
      </c>
      <c r="B5" s="36" t="s">
        <v>6</v>
      </c>
      <c r="C5" s="36" t="s">
        <v>7</v>
      </c>
      <c r="D5" s="36" t="s">
        <v>8</v>
      </c>
      <c r="E5" s="36" t="s">
        <v>9</v>
      </c>
      <c r="F5" s="36" t="s">
        <v>10</v>
      </c>
      <c r="G5" s="36" t="s">
        <v>11</v>
      </c>
      <c r="H5" s="24" t="s">
        <v>12</v>
      </c>
      <c r="I5" s="25"/>
      <c r="J5" s="25"/>
      <c r="K5" s="25"/>
      <c r="L5" s="25"/>
      <c r="M5" s="25"/>
      <c r="N5" s="26" t="s">
        <v>13</v>
      </c>
      <c r="O5" s="26"/>
      <c r="P5" s="26"/>
      <c r="Q5" s="26"/>
      <c r="R5" s="26"/>
      <c r="S5" s="26"/>
      <c r="T5" s="26"/>
      <c r="U5" s="26"/>
      <c r="V5" s="26"/>
      <c r="W5" s="26"/>
      <c r="X5" s="26"/>
      <c r="Y5" s="26"/>
      <c r="Z5" s="26"/>
      <c r="AA5" s="26"/>
      <c r="AB5" s="26"/>
      <c r="AC5" s="26"/>
      <c r="AD5" s="26"/>
      <c r="AE5" s="32"/>
      <c r="AF5" s="32"/>
      <c r="AG5" s="32"/>
      <c r="AH5" s="32"/>
      <c r="AI5" s="32"/>
      <c r="AJ5" s="32"/>
    </row>
    <row r="6" spans="1:36" ht="14.25" customHeight="1" x14ac:dyDescent="0.15">
      <c r="A6" s="37"/>
      <c r="B6" s="36"/>
      <c r="C6" s="36"/>
      <c r="D6" s="38"/>
      <c r="E6" s="36"/>
      <c r="F6" s="39"/>
      <c r="G6" s="36"/>
      <c r="H6" s="30" t="s">
        <v>14</v>
      </c>
      <c r="I6" s="31"/>
      <c r="J6" s="31"/>
      <c r="K6" s="31"/>
      <c r="L6" s="31"/>
      <c r="M6" s="31"/>
      <c r="N6" s="27" t="s">
        <v>15</v>
      </c>
      <c r="O6" s="27" t="s">
        <v>16</v>
      </c>
      <c r="P6" s="29" t="s">
        <v>17</v>
      </c>
      <c r="Q6" s="29"/>
      <c r="R6" s="29" t="s">
        <v>18</v>
      </c>
      <c r="S6" s="29"/>
      <c r="T6" s="29"/>
      <c r="U6" s="29"/>
      <c r="V6" s="29"/>
      <c r="W6" s="29"/>
      <c r="X6" s="20" t="s">
        <v>19</v>
      </c>
      <c r="Y6" s="20" t="s">
        <v>20</v>
      </c>
      <c r="Z6" s="20" t="s">
        <v>21</v>
      </c>
      <c r="AA6" s="20" t="s">
        <v>22</v>
      </c>
      <c r="AB6" s="22" t="s">
        <v>23</v>
      </c>
      <c r="AC6" s="20" t="s">
        <v>24</v>
      </c>
      <c r="AD6" s="20" t="s">
        <v>25</v>
      </c>
      <c r="AE6" s="21" t="s">
        <v>26</v>
      </c>
      <c r="AF6" s="21" t="s">
        <v>27</v>
      </c>
      <c r="AG6" s="21" t="s">
        <v>28</v>
      </c>
      <c r="AH6" s="21" t="s">
        <v>29</v>
      </c>
      <c r="AI6" s="21" t="s">
        <v>30</v>
      </c>
      <c r="AJ6" s="21" t="s">
        <v>44</v>
      </c>
    </row>
    <row r="7" spans="1:36" ht="98.25" customHeight="1" x14ac:dyDescent="0.15">
      <c r="A7" s="37"/>
      <c r="B7" s="36"/>
      <c r="C7" s="36"/>
      <c r="D7" s="38"/>
      <c r="E7" s="36"/>
      <c r="F7" s="39"/>
      <c r="G7" s="36"/>
      <c r="H7" s="4" t="s">
        <v>31</v>
      </c>
      <c r="I7" s="3" t="s">
        <v>32</v>
      </c>
      <c r="J7" s="3" t="s">
        <v>33</v>
      </c>
      <c r="K7" s="4" t="s">
        <v>34</v>
      </c>
      <c r="L7" s="4" t="s">
        <v>33</v>
      </c>
      <c r="M7" s="4" t="s">
        <v>35</v>
      </c>
      <c r="N7" s="28"/>
      <c r="O7" s="28"/>
      <c r="P7" s="2" t="s">
        <v>36</v>
      </c>
      <c r="Q7" s="2" t="s">
        <v>37</v>
      </c>
      <c r="R7" s="2" t="s">
        <v>38</v>
      </c>
      <c r="S7" s="2" t="s">
        <v>39</v>
      </c>
      <c r="T7" s="2" t="s">
        <v>40</v>
      </c>
      <c r="U7" s="2" t="s">
        <v>41</v>
      </c>
      <c r="V7" s="2" t="s">
        <v>42</v>
      </c>
      <c r="W7" s="2" t="s">
        <v>43</v>
      </c>
      <c r="X7" s="20"/>
      <c r="Y7" s="20"/>
      <c r="Z7" s="20"/>
      <c r="AA7" s="20"/>
      <c r="AB7" s="22"/>
      <c r="AC7" s="20"/>
      <c r="AD7" s="20"/>
      <c r="AE7" s="21"/>
      <c r="AF7" s="21"/>
      <c r="AG7" s="21"/>
      <c r="AH7" s="21"/>
      <c r="AI7" s="21"/>
      <c r="AJ7" s="21"/>
    </row>
    <row r="8" spans="1:36" ht="125.25" customHeight="1" x14ac:dyDescent="0.15">
      <c r="A8" s="40" t="str">
        <f>+'[1]1. IDENTIF RIESGO'!A5</f>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8" s="6" t="str">
        <f>+'[1]1. IDENTIF RIESGO'!B5</f>
        <v>R22-SARLAFT</v>
      </c>
      <c r="C8" s="5" t="str">
        <f>+'[1]1. IDENTIF RIESGO'!C5</f>
        <v>Afectación económica y sanciones fiscales</v>
      </c>
      <c r="D8" s="5" t="str">
        <f>+'[1]1. IDENTIF RIESGO'!D5</f>
        <v>No reporte oportuno a la UIAF los informes</v>
      </c>
      <c r="E8" s="5" t="str">
        <f>+'[1]1. IDENTIF RIESGO'!E5</f>
        <v>transacciones recibidas de personas naturales en efectivo que supere el tope establecido de 3 salarios mínimos vigentes.</v>
      </c>
      <c r="F8" s="40" t="str">
        <f>+'[1]1. IDENTIF RIESGO'!F5</f>
        <v>Posibilidad de afectación económica y sanciones fiscales por no reportar oportunamente ala UIAF los informes de las transacciones recibidas de personas naturales en efectivo que supere el tope establecido de 3 salarios mínimos vigentes.</v>
      </c>
      <c r="G8" s="41" t="str">
        <f>+'[1]1. IDENTIF RIESGO'!K5</f>
        <v>Ejecución y administración de procesos</v>
      </c>
      <c r="H8" s="41">
        <f>+'[1]2.1.PROBABILIDAD'!D12</f>
        <v>36</v>
      </c>
      <c r="I8" s="42" t="str">
        <f>+'[1]2.1.PROBABILIDAD'!E12</f>
        <v>Moderado</v>
      </c>
      <c r="J8" s="43">
        <f>+'[1]2.1.PROBABILIDAD'!F12</f>
        <v>0.6</v>
      </c>
      <c r="K8" s="44" t="str">
        <f>+'[1]2.2.IMPACTO '!X3</f>
        <v>Mayor</v>
      </c>
      <c r="L8" s="43">
        <f>+'[1]2.2.IMPACTO '!Y3</f>
        <v>0.8</v>
      </c>
      <c r="M8" s="44" t="str">
        <f>+'[1]2.3 MATRIZ DE CALOR '!F13</f>
        <v>Alto</v>
      </c>
      <c r="N8" s="45">
        <v>1</v>
      </c>
      <c r="O8" s="46" t="str">
        <f>+'[1]3. CONTROLES'!D25</f>
        <v>consolidar mensualmente utilizando la herramienta tecnológica software panacea por parte del Tesorero la información de los recaudos en efectivo a través de los recibos de caja realizados por las personas naturales individuales para identificar que no supere el tope máximo de tres salarios mínimos legales vigentes, entregando mensualmente como evidencia el certificado expedido por la UIAF</v>
      </c>
      <c r="P8" s="7" t="str">
        <f>+'[1]3. CONTROLES'!M25</f>
        <v>X</v>
      </c>
      <c r="Q8" s="7" t="str">
        <f>+'[1]3. CONTROLES'!N25</f>
        <v>-</v>
      </c>
      <c r="R8" s="8" t="str">
        <f>+'[1]3. CONTROLES'!E25</f>
        <v xml:space="preserve">Detectivo </v>
      </c>
      <c r="S8" s="8" t="str">
        <f>+'[1]3. CONTROLES'!G25</f>
        <v xml:space="preserve">Manual </v>
      </c>
      <c r="T8" s="9">
        <f>+'[1]3. CONTROLES'!I25</f>
        <v>0.3</v>
      </c>
      <c r="U8" s="8" t="str">
        <f>+'[1]3. CONTROLES'!J25</f>
        <v xml:space="preserve">Documentado </v>
      </c>
      <c r="V8" s="8" t="str">
        <f>+'[1]3. CONTROLES'!K25</f>
        <v xml:space="preserve">Continua </v>
      </c>
      <c r="W8" s="8" t="str">
        <f>+'[1]3. CONTROLES'!L25</f>
        <v xml:space="preserve">Con Registro </v>
      </c>
      <c r="X8" s="10">
        <f>+'[1]4. RIESGO RESIDUAL'!H17</f>
        <v>0.42</v>
      </c>
      <c r="Y8" s="11" t="str">
        <f>+'[1]4. RIESGO RESIDUAL'!I17</f>
        <v>Baja</v>
      </c>
      <c r="Z8" s="12">
        <f>+'[1]4. RIESGO RESIDUAL'!H17</f>
        <v>0.42</v>
      </c>
      <c r="AA8" s="13" t="str">
        <f>+'[1]4. RIESGO RESIDUAL'!J17</f>
        <v>Mayor</v>
      </c>
      <c r="AB8" s="14">
        <f>+'[1]4. RIESGO RESIDUAL'!K17</f>
        <v>0.8</v>
      </c>
      <c r="AC8" s="15" t="str">
        <f>+'[1]4. RIESGO RESIDUAL'!L17</f>
        <v>Alto</v>
      </c>
      <c r="AD8" s="6" t="str">
        <f>+'[1]4. RIESGO RESIDUAL'!M17</f>
        <v xml:space="preserve">REDUCIR </v>
      </c>
      <c r="AE8" s="46" t="str">
        <f>+'[1]5. PLAN ACCION'!C3</f>
        <v>(número de reportes presentados /Numero de reportes mensuales obligados)</v>
      </c>
      <c r="AF8" s="46" t="str">
        <f>+'[1]5. PLAN ACCION'!D3</f>
        <v xml:space="preserve">realizar Reporte mensual a la UIAF </v>
      </c>
      <c r="AG8" s="6" t="str">
        <f>+'[1]5. PLAN ACCION'!E3</f>
        <v>Tesorero</v>
      </c>
      <c r="AH8" s="47">
        <f>+'[1]5. PLAN ACCION'!F3</f>
        <v>45323</v>
      </c>
      <c r="AI8" s="47">
        <f>+'[1]5. PLAN ACCION'!G3</f>
        <v>45646</v>
      </c>
      <c r="AJ8" s="46" t="s">
        <v>45</v>
      </c>
    </row>
    <row r="9" spans="1:36" x14ac:dyDescent="0.15">
      <c r="AJ9" s="1"/>
    </row>
    <row r="10" spans="1:36" x14ac:dyDescent="0.15">
      <c r="AJ10" s="1"/>
    </row>
    <row r="11" spans="1:36" x14ac:dyDescent="0.15">
      <c r="AJ11" s="1"/>
    </row>
    <row r="12" spans="1:36" x14ac:dyDescent="0.15">
      <c r="AJ12" s="1"/>
    </row>
    <row r="13" spans="1:36" x14ac:dyDescent="0.15">
      <c r="AJ13" s="1"/>
    </row>
    <row r="14" spans="1:36" x14ac:dyDescent="0.15">
      <c r="AJ14" s="1"/>
    </row>
    <row r="15" spans="1:36" x14ac:dyDescent="0.15">
      <c r="AJ15" s="1"/>
    </row>
    <row r="16" spans="1:36" x14ac:dyDescent="0.15">
      <c r="AJ16" s="1"/>
    </row>
    <row r="17" spans="36:36" x14ac:dyDescent="0.15">
      <c r="AJ17" s="1"/>
    </row>
    <row r="18" spans="36:36" x14ac:dyDescent="0.15">
      <c r="AJ18" s="1"/>
    </row>
    <row r="19" spans="36:36" x14ac:dyDescent="0.15">
      <c r="AJ19" s="1"/>
    </row>
    <row r="20" spans="36:36" x14ac:dyDescent="0.15">
      <c r="AJ20" s="1"/>
    </row>
    <row r="21" spans="36:36" x14ac:dyDescent="0.15">
      <c r="AJ21" s="1"/>
    </row>
    <row r="22" spans="36:36" x14ac:dyDescent="0.15">
      <c r="AJ22" s="1"/>
    </row>
    <row r="23" spans="36:36" x14ac:dyDescent="0.15">
      <c r="AJ23" s="1"/>
    </row>
    <row r="24" spans="36:36" x14ac:dyDescent="0.15">
      <c r="AJ24" s="1"/>
    </row>
    <row r="25" spans="36:36" x14ac:dyDescent="0.15">
      <c r="AJ25" s="1"/>
    </row>
    <row r="26" spans="36:36" x14ac:dyDescent="0.15">
      <c r="AJ26" s="1"/>
    </row>
    <row r="27" spans="36:36" x14ac:dyDescent="0.15">
      <c r="AJ27" s="1"/>
    </row>
    <row r="28" spans="36:36" x14ac:dyDescent="0.15">
      <c r="AJ28" s="1"/>
    </row>
    <row r="29" spans="36:36" x14ac:dyDescent="0.15">
      <c r="AJ29" s="1"/>
    </row>
    <row r="30" spans="36:36" x14ac:dyDescent="0.15">
      <c r="AJ30" s="1"/>
    </row>
    <row r="31" spans="36:36" x14ac:dyDescent="0.15">
      <c r="AJ31" s="1"/>
    </row>
    <row r="32" spans="36:36" x14ac:dyDescent="0.15">
      <c r="AJ32" s="1"/>
    </row>
    <row r="33" spans="36:36" x14ac:dyDescent="0.15">
      <c r="AJ33" s="1"/>
    </row>
    <row r="34" spans="36:36" x14ac:dyDescent="0.15">
      <c r="AJ34" s="1"/>
    </row>
    <row r="35" spans="36:36" x14ac:dyDescent="0.15">
      <c r="AJ35" s="1"/>
    </row>
    <row r="36" spans="36:36" x14ac:dyDescent="0.15">
      <c r="AJ36" s="1"/>
    </row>
    <row r="37" spans="36:36" x14ac:dyDescent="0.15">
      <c r="AJ37" s="1"/>
    </row>
    <row r="38" spans="36:36" x14ac:dyDescent="0.15">
      <c r="AJ38" s="1"/>
    </row>
    <row r="39" spans="36:36" x14ac:dyDescent="0.15">
      <c r="AJ39" s="1"/>
    </row>
    <row r="40" spans="36:36" x14ac:dyDescent="0.15">
      <c r="AJ40" s="1"/>
    </row>
    <row r="41" spans="36:36" x14ac:dyDescent="0.15">
      <c r="AJ41" s="1"/>
    </row>
    <row r="42" spans="36:36" x14ac:dyDescent="0.15">
      <c r="AJ42" s="1"/>
    </row>
    <row r="43" spans="36:36" x14ac:dyDescent="0.15">
      <c r="AJ43" s="1"/>
    </row>
    <row r="44" spans="36:36" x14ac:dyDescent="0.15">
      <c r="AJ44" s="1"/>
    </row>
    <row r="45" spans="36:36" x14ac:dyDescent="0.15">
      <c r="AJ45" s="1"/>
    </row>
    <row r="46" spans="36:36" x14ac:dyDescent="0.15">
      <c r="AJ46" s="1"/>
    </row>
    <row r="47" spans="36:36" x14ac:dyDescent="0.15">
      <c r="AJ47" s="1"/>
    </row>
    <row r="48" spans="36:36" x14ac:dyDescent="0.15">
      <c r="AJ48" s="1"/>
    </row>
    <row r="49" spans="36:36" x14ac:dyDescent="0.15">
      <c r="AJ49" s="1"/>
    </row>
    <row r="50" spans="36:36" x14ac:dyDescent="0.15">
      <c r="AJ50" s="1"/>
    </row>
    <row r="51" spans="36:36" x14ac:dyDescent="0.15">
      <c r="AJ51" s="1"/>
    </row>
    <row r="52" spans="36:36" x14ac:dyDescent="0.15">
      <c r="AJ52" s="1"/>
    </row>
    <row r="53" spans="36:36" x14ac:dyDescent="0.15">
      <c r="AJ53" s="1"/>
    </row>
    <row r="54" spans="36:36" x14ac:dyDescent="0.15">
      <c r="AJ54" s="1"/>
    </row>
    <row r="55" spans="36:36" x14ac:dyDescent="0.15">
      <c r="AJ55" s="1"/>
    </row>
    <row r="56" spans="36:36" x14ac:dyDescent="0.15">
      <c r="AJ56" s="1"/>
    </row>
    <row r="57" spans="36:36" x14ac:dyDescent="0.15">
      <c r="AJ57" s="1"/>
    </row>
    <row r="58" spans="36:36" x14ac:dyDescent="0.15">
      <c r="AJ58" s="1"/>
    </row>
    <row r="59" spans="36:36" x14ac:dyDescent="0.15">
      <c r="AJ59" s="1"/>
    </row>
    <row r="60" spans="36:36" x14ac:dyDescent="0.15">
      <c r="AJ60" s="1"/>
    </row>
    <row r="61" spans="36:36" x14ac:dyDescent="0.15">
      <c r="AJ61" s="1"/>
    </row>
    <row r="62" spans="36:36" x14ac:dyDescent="0.15">
      <c r="AJ62" s="1"/>
    </row>
    <row r="63" spans="36:36" x14ac:dyDescent="0.15">
      <c r="AJ63" s="1"/>
    </row>
    <row r="64" spans="36:36" x14ac:dyDescent="0.15">
      <c r="AJ64" s="1"/>
    </row>
    <row r="65" spans="36:36" x14ac:dyDescent="0.15">
      <c r="AJ65" s="1"/>
    </row>
    <row r="66" spans="36:36" x14ac:dyDescent="0.15">
      <c r="AJ66" s="1"/>
    </row>
    <row r="67" spans="36:36" x14ac:dyDescent="0.15">
      <c r="AJ67" s="1"/>
    </row>
    <row r="68" spans="36:36" x14ac:dyDescent="0.15">
      <c r="AJ68" s="1"/>
    </row>
    <row r="69" spans="36:36" x14ac:dyDescent="0.15">
      <c r="AJ69" s="1"/>
    </row>
    <row r="70" spans="36:36" x14ac:dyDescent="0.15">
      <c r="AJ70" s="1"/>
    </row>
    <row r="71" spans="36:36" x14ac:dyDescent="0.15">
      <c r="AJ71" s="1"/>
    </row>
    <row r="72" spans="36:36" x14ac:dyDescent="0.15">
      <c r="AJ72" s="1"/>
    </row>
    <row r="73" spans="36:36" x14ac:dyDescent="0.15">
      <c r="AJ73" s="1"/>
    </row>
    <row r="74" spans="36:36" x14ac:dyDescent="0.15">
      <c r="AJ74" s="1"/>
    </row>
    <row r="75" spans="36:36" x14ac:dyDescent="0.15">
      <c r="AJ75" s="1"/>
    </row>
    <row r="76" spans="36:36" x14ac:dyDescent="0.15">
      <c r="AJ76" s="1"/>
    </row>
    <row r="77" spans="36:36" x14ac:dyDescent="0.15">
      <c r="AJ77" s="1"/>
    </row>
    <row r="78" spans="36:36" x14ac:dyDescent="0.15">
      <c r="AJ78" s="1"/>
    </row>
    <row r="79" spans="36:36" x14ac:dyDescent="0.15">
      <c r="AJ79" s="1"/>
    </row>
    <row r="80" spans="36:36" x14ac:dyDescent="0.15">
      <c r="AJ80" s="1"/>
    </row>
    <row r="81" spans="36:36" x14ac:dyDescent="0.15">
      <c r="AJ81" s="1"/>
    </row>
    <row r="82" spans="36:36" x14ac:dyDescent="0.15">
      <c r="AJ82" s="1"/>
    </row>
    <row r="83" spans="36:36" x14ac:dyDescent="0.15">
      <c r="AJ83" s="1"/>
    </row>
    <row r="84" spans="36:36" x14ac:dyDescent="0.15">
      <c r="AJ84" s="1"/>
    </row>
    <row r="85" spans="36:36" x14ac:dyDescent="0.15">
      <c r="AJ85" s="1"/>
    </row>
    <row r="86" spans="36:36" x14ac:dyDescent="0.15">
      <c r="AJ86" s="1"/>
    </row>
    <row r="87" spans="36:36" x14ac:dyDescent="0.15">
      <c r="AJ87" s="1"/>
    </row>
    <row r="88" spans="36:36" x14ac:dyDescent="0.15">
      <c r="AJ88" s="1"/>
    </row>
    <row r="89" spans="36:36" x14ac:dyDescent="0.15">
      <c r="AJ89" s="1"/>
    </row>
    <row r="90" spans="36:36" x14ac:dyDescent="0.15">
      <c r="AJ90" s="1"/>
    </row>
    <row r="91" spans="36:36" x14ac:dyDescent="0.15">
      <c r="AJ91" s="1"/>
    </row>
    <row r="92" spans="36:36" x14ac:dyDescent="0.15">
      <c r="AJ92" s="1"/>
    </row>
    <row r="93" spans="36:36" x14ac:dyDescent="0.15">
      <c r="AJ93" s="1"/>
    </row>
    <row r="94" spans="36:36" x14ac:dyDescent="0.15">
      <c r="AJ94" s="1"/>
    </row>
    <row r="95" spans="36:36" x14ac:dyDescent="0.15">
      <c r="AJ95" s="1"/>
    </row>
    <row r="96" spans="36:36" x14ac:dyDescent="0.15">
      <c r="AJ96" s="1"/>
    </row>
    <row r="97" spans="36:36" x14ac:dyDescent="0.15">
      <c r="AJ97" s="1"/>
    </row>
    <row r="98" spans="36:36" x14ac:dyDescent="0.15">
      <c r="AJ98" s="1"/>
    </row>
    <row r="99" spans="36:36" x14ac:dyDescent="0.15">
      <c r="AJ99" s="1"/>
    </row>
    <row r="100" spans="36:36" x14ac:dyDescent="0.15">
      <c r="AJ100" s="1"/>
    </row>
    <row r="101" spans="36:36" x14ac:dyDescent="0.15">
      <c r="AJ101" s="1"/>
    </row>
    <row r="102" spans="36:36" x14ac:dyDescent="0.15">
      <c r="AJ102" s="1"/>
    </row>
    <row r="103" spans="36:36" x14ac:dyDescent="0.15">
      <c r="AJ103" s="1"/>
    </row>
    <row r="104" spans="36:36" x14ac:dyDescent="0.15">
      <c r="AJ104" s="1"/>
    </row>
    <row r="105" spans="36:36" x14ac:dyDescent="0.15">
      <c r="AJ105" s="1"/>
    </row>
    <row r="106" spans="36:36" x14ac:dyDescent="0.15">
      <c r="AJ106" s="1"/>
    </row>
    <row r="107" spans="36:36" x14ac:dyDescent="0.15">
      <c r="AJ107" s="1"/>
    </row>
    <row r="108" spans="36:36" x14ac:dyDescent="0.15">
      <c r="AJ108" s="1"/>
    </row>
    <row r="109" spans="36:36" x14ac:dyDescent="0.15">
      <c r="AJ109" s="1"/>
    </row>
    <row r="110" spans="36:36" x14ac:dyDescent="0.15">
      <c r="AJ110" s="1"/>
    </row>
    <row r="111" spans="36:36" x14ac:dyDescent="0.15">
      <c r="AJ111" s="1"/>
    </row>
    <row r="112" spans="36:36" x14ac:dyDescent="0.15">
      <c r="AJ112" s="1"/>
    </row>
    <row r="113" spans="36:36" x14ac:dyDescent="0.15">
      <c r="AJ113" s="1"/>
    </row>
    <row r="114" spans="36:36" x14ac:dyDescent="0.15">
      <c r="AJ114" s="1"/>
    </row>
    <row r="115" spans="36:36" x14ac:dyDescent="0.15">
      <c r="AJ115" s="1"/>
    </row>
    <row r="116" spans="36:36" x14ac:dyDescent="0.15">
      <c r="AJ116" s="1"/>
    </row>
    <row r="117" spans="36:36" x14ac:dyDescent="0.15">
      <c r="AJ117" s="1"/>
    </row>
    <row r="118" spans="36:36" x14ac:dyDescent="0.15">
      <c r="AJ118" s="1"/>
    </row>
    <row r="119" spans="36:36" x14ac:dyDescent="0.15">
      <c r="AJ119" s="1"/>
    </row>
    <row r="120" spans="36:36" x14ac:dyDescent="0.15">
      <c r="AJ120" s="1"/>
    </row>
    <row r="121" spans="36:36" x14ac:dyDescent="0.15">
      <c r="AJ121" s="1"/>
    </row>
    <row r="122" spans="36:36" x14ac:dyDescent="0.15">
      <c r="AJ122" s="1"/>
    </row>
    <row r="123" spans="36:36" x14ac:dyDescent="0.15">
      <c r="AJ123" s="1"/>
    </row>
    <row r="124" spans="36:36" x14ac:dyDescent="0.15">
      <c r="AJ124" s="1"/>
    </row>
    <row r="125" spans="36:36" x14ac:dyDescent="0.15">
      <c r="AJ125" s="1"/>
    </row>
  </sheetData>
  <sheetProtection algorithmName="SHA-512" hashValue="HBGxBJYvcKSYECMqzufAUd5DcxTahcAqLW1cbJyBmyMF5bDBO3PUllCq+HCoQoUxCzngrjgYRwbUg8tzCxSzBw==" saltValue="mYxSLZCwnrudqnTHLP92hw==" spinCount="100000" sheet="1" objects="1" scenarios="1" formatCells="0" formatColumns="0"/>
  <protectedRanges>
    <protectedRange algorithmName="SHA-512" hashValue="RC4owe+86mcGG3fvH7ehM47k66H/8VQ6M+fgcOgcacPwjeClv0cqQuTMhFDANeDjGMgypA4hMp+0bYmXjD6mmQ==" saltValue="EVJCCJ4/KC4o2SCpXl/p2w==" spinCount="100000" sqref="A8:AJ8" name="Rango2"/>
    <protectedRange algorithmName="SHA-512" hashValue="uOdBMOS9jlImh2J9mSEmm1bOh48aePFVst9HatZYW41ncUrP3KjLfmdPXfOXBy4eZuQldR6t/OzO/f3ZOdoDxA==" saltValue="OHMvUkBMf8KVKT2SyA/sug==" spinCount="100000" sqref="A8:XFD8" name="Rango1"/>
  </protectedRanges>
  <mergeCells count="34">
    <mergeCell ref="A1:AJ1"/>
    <mergeCell ref="AH6:AH7"/>
    <mergeCell ref="A4:G4"/>
    <mergeCell ref="H4:AD4"/>
    <mergeCell ref="AE4:AI5"/>
    <mergeCell ref="A5:A7"/>
    <mergeCell ref="B5:B7"/>
    <mergeCell ref="C5:C7"/>
    <mergeCell ref="D5:D7"/>
    <mergeCell ref="E5:E7"/>
    <mergeCell ref="F5:F7"/>
    <mergeCell ref="G5:G7"/>
    <mergeCell ref="A2:AJ2"/>
    <mergeCell ref="A3:AJ3"/>
    <mergeCell ref="AF6:AF7"/>
    <mergeCell ref="AG6:AG7"/>
    <mergeCell ref="H5:M5"/>
    <mergeCell ref="N5:AD5"/>
    <mergeCell ref="AJ6:AJ7"/>
    <mergeCell ref="N6:N7"/>
    <mergeCell ref="O6:O7"/>
    <mergeCell ref="P6:Q6"/>
    <mergeCell ref="R6:W6"/>
    <mergeCell ref="AI6:AI7"/>
    <mergeCell ref="H6:M6"/>
    <mergeCell ref="AJ4:AJ5"/>
    <mergeCell ref="Z6:Z7"/>
    <mergeCell ref="AA6:AA7"/>
    <mergeCell ref="X6:X7"/>
    <mergeCell ref="Y6:Y7"/>
    <mergeCell ref="AD6:AD7"/>
    <mergeCell ref="AE6:AE7"/>
    <mergeCell ref="AB6:AB7"/>
    <mergeCell ref="AC6:AC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MAPA RIESGOS SARLAFT 2024-V2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Edinson Rios</dc:creator>
  <cp:keywords/>
  <dc:description/>
  <cp:lastModifiedBy>Yelitza Santos</cp:lastModifiedBy>
  <cp:revision/>
  <dcterms:created xsi:type="dcterms:W3CDTF">2024-07-10T19:29:05Z</dcterms:created>
  <dcterms:modified xsi:type="dcterms:W3CDTF">2024-09-13T19:36:28Z</dcterms:modified>
  <cp:category/>
  <cp:contentStatus/>
</cp:coreProperties>
</file>