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defaultThemeVersion="166925"/>
  <mc:AlternateContent xmlns:mc="http://schemas.openxmlformats.org/markup-compatibility/2006">
    <mc:Choice Requires="x15">
      <x15ac:absPath xmlns:x15ac="http://schemas.microsoft.com/office/spreadsheetml/2010/11/ac" url="D:\DATOS P EDINSON\2. IMPLEMENTACIÓN DEL SISTEMA GESTION DE RIESGOS\2024\4.MAPAS DE RIESGOS 2024\3.OPERACIONAL\"/>
    </mc:Choice>
  </mc:AlternateContent>
  <xr:revisionPtr revIDLastSave="0" documentId="8_{7CD547EA-9E81-4D18-8C5A-AAA883187FE6}" xr6:coauthVersionLast="47" xr6:coauthVersionMax="47" xr10:uidLastSave="{00000000-0000-0000-0000-000000000000}"/>
  <bookViews>
    <workbookView xWindow="-120" yWindow="-120" windowWidth="29040" windowHeight="15720" xr2:uid="{D566F934-6278-430A-93DF-F6B691A42109}"/>
  </bookViews>
  <sheets>
    <sheet name="6. Mapa Riesgos Operacionales" sheetId="1" r:id="rId1"/>
  </sheets>
  <externalReferences>
    <externalReference r:id="rId2"/>
    <externalReference r:id="rId3"/>
  </externalReferences>
  <definedNames>
    <definedName name="Acción">#REF!</definedName>
    <definedName name="_xlnm.Print_Area" localSheetId="0">'6. Mapa Riesgos Operacionales'!$A$1:$AI$7</definedName>
    <definedName name="Clasificación" localSheetId="0">#REF!</definedName>
    <definedName name="Clasificación">#REF!</definedName>
    <definedName name="Competencia" localSheetId="0">#REF!</definedName>
    <definedName name="Demora" localSheetId="0">#REF!</definedName>
    <definedName name="Denora" localSheetId="0">#REF!</definedName>
    <definedName name="Incumplimiento" localSheetId="0">#REF!</definedName>
    <definedName name="Informacion" localSheetId="0">#REF!</definedName>
    <definedName name="Omision" localSheetId="0">#REF!</definedName>
    <definedName name="Riesgo" localSheetId="0">#REF!</definedName>
    <definedName name="_xlnm.Print_Titles" localSheetId="0">'6. Mapa Riesgos Operacionales'!$4:$7</definedName>
    <definedName name="Uso" localSheetId="0">#REF!</definedName>
    <definedName name="Uso">#REF!</definedName>
    <definedName name="XXX" localSheetId="0">#REF!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I111" i="1" l="1"/>
  <c r="AH111" i="1"/>
  <c r="AG111" i="1"/>
  <c r="AF111" i="1"/>
  <c r="AE111" i="1"/>
  <c r="AD111" i="1"/>
  <c r="AC111" i="1"/>
  <c r="AB111" i="1"/>
  <c r="AA111" i="1"/>
  <c r="Z111" i="1"/>
  <c r="Y111" i="1"/>
  <c r="X111" i="1"/>
  <c r="W111" i="1"/>
  <c r="V111" i="1"/>
  <c r="U111" i="1"/>
  <c r="T111" i="1"/>
  <c r="S111" i="1"/>
  <c r="R111" i="1"/>
  <c r="Q111" i="1"/>
  <c r="P111" i="1"/>
  <c r="O111" i="1"/>
  <c r="M111" i="1"/>
  <c r="L111" i="1"/>
  <c r="K111" i="1"/>
  <c r="J111" i="1"/>
  <c r="I111" i="1"/>
  <c r="H111" i="1"/>
  <c r="G111" i="1"/>
  <c r="F111" i="1"/>
  <c r="E111" i="1"/>
  <c r="D111" i="1"/>
  <c r="C111" i="1"/>
  <c r="B111" i="1"/>
  <c r="A111" i="1"/>
  <c r="AI110" i="1"/>
  <c r="AH110" i="1"/>
  <c r="AG110" i="1"/>
  <c r="AF110" i="1"/>
  <c r="AE110" i="1"/>
  <c r="AD110" i="1"/>
  <c r="AC110" i="1"/>
  <c r="AB110" i="1"/>
  <c r="AA110" i="1"/>
  <c r="Z110" i="1"/>
  <c r="Y110" i="1"/>
  <c r="X110" i="1"/>
  <c r="W110" i="1"/>
  <c r="V110" i="1"/>
  <c r="U110" i="1"/>
  <c r="T110" i="1"/>
  <c r="S110" i="1"/>
  <c r="R110" i="1"/>
  <c r="Q110" i="1"/>
  <c r="P110" i="1"/>
  <c r="O110" i="1"/>
  <c r="M110" i="1"/>
  <c r="L110" i="1"/>
  <c r="K110" i="1"/>
  <c r="J110" i="1"/>
  <c r="I110" i="1"/>
  <c r="H110" i="1"/>
  <c r="G110" i="1"/>
  <c r="F110" i="1"/>
  <c r="E110" i="1"/>
  <c r="D110" i="1"/>
  <c r="C110" i="1"/>
  <c r="B110" i="1"/>
  <c r="A110" i="1"/>
  <c r="AI109" i="1"/>
  <c r="AH109" i="1"/>
  <c r="AG109" i="1"/>
  <c r="AF109" i="1"/>
  <c r="AE109" i="1"/>
  <c r="AD109" i="1"/>
  <c r="AC109" i="1"/>
  <c r="AB109" i="1"/>
  <c r="AA109" i="1"/>
  <c r="Z109" i="1"/>
  <c r="Y109" i="1"/>
  <c r="X109" i="1"/>
  <c r="W109" i="1"/>
  <c r="V109" i="1"/>
  <c r="U109" i="1"/>
  <c r="T109" i="1"/>
  <c r="S109" i="1"/>
  <c r="R109" i="1"/>
  <c r="Q109" i="1"/>
  <c r="P109" i="1"/>
  <c r="O109" i="1"/>
  <c r="M109" i="1"/>
  <c r="L109" i="1"/>
  <c r="K109" i="1"/>
  <c r="J109" i="1"/>
  <c r="I109" i="1"/>
  <c r="H109" i="1"/>
  <c r="G109" i="1"/>
  <c r="F109" i="1"/>
  <c r="E109" i="1"/>
  <c r="D109" i="1"/>
  <c r="C109" i="1"/>
  <c r="B109" i="1"/>
  <c r="A109" i="1"/>
  <c r="X108" i="1"/>
  <c r="W108" i="1"/>
  <c r="V108" i="1"/>
  <c r="U108" i="1"/>
  <c r="T108" i="1"/>
  <c r="S108" i="1"/>
  <c r="R108" i="1"/>
  <c r="Q108" i="1"/>
  <c r="P108" i="1"/>
  <c r="O108" i="1"/>
  <c r="AI107" i="1"/>
  <c r="AH107" i="1"/>
  <c r="AG107" i="1"/>
  <c r="AF107" i="1"/>
  <c r="AE107" i="1"/>
  <c r="AD107" i="1"/>
  <c r="AC107" i="1"/>
  <c r="AB107" i="1"/>
  <c r="AA107" i="1"/>
  <c r="Z107" i="1"/>
  <c r="Y107" i="1"/>
  <c r="X107" i="1"/>
  <c r="W107" i="1"/>
  <c r="V107" i="1"/>
  <c r="U107" i="1"/>
  <c r="T107" i="1"/>
  <c r="S107" i="1"/>
  <c r="R107" i="1"/>
  <c r="Q107" i="1"/>
  <c r="P107" i="1"/>
  <c r="O107" i="1"/>
  <c r="M107" i="1"/>
  <c r="L107" i="1"/>
  <c r="K107" i="1"/>
  <c r="J107" i="1"/>
  <c r="I107" i="1"/>
  <c r="H107" i="1"/>
  <c r="G107" i="1"/>
  <c r="F107" i="1"/>
  <c r="E107" i="1"/>
  <c r="D107" i="1"/>
  <c r="C107" i="1"/>
  <c r="B107" i="1"/>
  <c r="A107" i="1"/>
  <c r="X106" i="1"/>
  <c r="W106" i="1"/>
  <c r="V106" i="1"/>
  <c r="U106" i="1"/>
  <c r="T106" i="1"/>
  <c r="S106" i="1"/>
  <c r="R106" i="1"/>
  <c r="Q106" i="1"/>
  <c r="P106" i="1"/>
  <c r="O106" i="1"/>
  <c r="AI105" i="1"/>
  <c r="AH105" i="1"/>
  <c r="AG105" i="1"/>
  <c r="AF105" i="1"/>
  <c r="AE105" i="1"/>
  <c r="AD105" i="1"/>
  <c r="AC105" i="1"/>
  <c r="AB105" i="1"/>
  <c r="AA105" i="1"/>
  <c r="Z105" i="1"/>
  <c r="Y105" i="1"/>
  <c r="X105" i="1"/>
  <c r="W105" i="1"/>
  <c r="V105" i="1"/>
  <c r="U105" i="1"/>
  <c r="T105" i="1"/>
  <c r="S105" i="1"/>
  <c r="R105" i="1"/>
  <c r="Q105" i="1"/>
  <c r="P105" i="1"/>
  <c r="O105" i="1"/>
  <c r="M105" i="1"/>
  <c r="L105" i="1"/>
  <c r="K105" i="1"/>
  <c r="J105" i="1"/>
  <c r="I105" i="1"/>
  <c r="H105" i="1"/>
  <c r="G105" i="1"/>
  <c r="F105" i="1"/>
  <c r="E105" i="1"/>
  <c r="D105" i="1"/>
  <c r="C105" i="1"/>
  <c r="B105" i="1"/>
  <c r="A105" i="1"/>
  <c r="X104" i="1"/>
  <c r="W104" i="1"/>
  <c r="V104" i="1"/>
  <c r="U104" i="1"/>
  <c r="T104" i="1"/>
  <c r="S104" i="1"/>
  <c r="R104" i="1"/>
  <c r="Q104" i="1"/>
  <c r="P104" i="1"/>
  <c r="O104" i="1"/>
  <c r="AI103" i="1"/>
  <c r="AH103" i="1"/>
  <c r="AG103" i="1"/>
  <c r="AF103" i="1"/>
  <c r="AE103" i="1"/>
  <c r="AD103" i="1"/>
  <c r="AC103" i="1"/>
  <c r="AB103" i="1"/>
  <c r="AA103" i="1"/>
  <c r="Z103" i="1"/>
  <c r="Y103" i="1"/>
  <c r="X103" i="1"/>
  <c r="W103" i="1"/>
  <c r="V103" i="1"/>
  <c r="U103" i="1"/>
  <c r="T103" i="1"/>
  <c r="S103" i="1"/>
  <c r="R103" i="1"/>
  <c r="Q103" i="1"/>
  <c r="P103" i="1"/>
  <c r="O103" i="1"/>
  <c r="M103" i="1"/>
  <c r="L103" i="1"/>
  <c r="K103" i="1"/>
  <c r="J103" i="1"/>
  <c r="I103" i="1"/>
  <c r="H103" i="1"/>
  <c r="G103" i="1"/>
  <c r="F103" i="1"/>
  <c r="E103" i="1"/>
  <c r="D103" i="1"/>
  <c r="C103" i="1"/>
  <c r="B103" i="1"/>
  <c r="A103" i="1"/>
  <c r="X102" i="1"/>
  <c r="W102" i="1"/>
  <c r="V102" i="1"/>
  <c r="U102" i="1"/>
  <c r="T102" i="1"/>
  <c r="S102" i="1"/>
  <c r="R102" i="1"/>
  <c r="Q102" i="1"/>
  <c r="P102" i="1"/>
  <c r="O102" i="1"/>
  <c r="AI101" i="1"/>
  <c r="AH101" i="1"/>
  <c r="AG101" i="1"/>
  <c r="AF101" i="1"/>
  <c r="AE101" i="1"/>
  <c r="AD101" i="1"/>
  <c r="AC101" i="1"/>
  <c r="AB101" i="1"/>
  <c r="AA101" i="1"/>
  <c r="Z101" i="1"/>
  <c r="Y101" i="1"/>
  <c r="X101" i="1"/>
  <c r="W101" i="1"/>
  <c r="V101" i="1"/>
  <c r="U101" i="1"/>
  <c r="T101" i="1"/>
  <c r="S101" i="1"/>
  <c r="R101" i="1"/>
  <c r="Q101" i="1"/>
  <c r="P101" i="1"/>
  <c r="O101" i="1"/>
  <c r="M101" i="1"/>
  <c r="L101" i="1"/>
  <c r="K101" i="1"/>
  <c r="J101" i="1"/>
  <c r="I101" i="1"/>
  <c r="H101" i="1"/>
  <c r="G101" i="1"/>
  <c r="F101" i="1"/>
  <c r="E101" i="1"/>
  <c r="D101" i="1"/>
  <c r="C101" i="1"/>
  <c r="B101" i="1"/>
  <c r="A101" i="1"/>
  <c r="X100" i="1"/>
  <c r="W100" i="1"/>
  <c r="V100" i="1"/>
  <c r="U100" i="1"/>
  <c r="T100" i="1"/>
  <c r="S100" i="1"/>
  <c r="R100" i="1"/>
  <c r="Q100" i="1"/>
  <c r="P100" i="1"/>
  <c r="O100" i="1"/>
  <c r="AI99" i="1"/>
  <c r="AH99" i="1"/>
  <c r="AG99" i="1"/>
  <c r="AF99" i="1"/>
  <c r="AE99" i="1"/>
  <c r="AD99" i="1"/>
  <c r="AC99" i="1"/>
  <c r="AB99" i="1"/>
  <c r="AA99" i="1"/>
  <c r="Z99" i="1"/>
  <c r="Y99" i="1"/>
  <c r="X99" i="1"/>
  <c r="W99" i="1"/>
  <c r="V99" i="1"/>
  <c r="U99" i="1"/>
  <c r="T99" i="1"/>
  <c r="S99" i="1"/>
  <c r="R99" i="1"/>
  <c r="Q99" i="1"/>
  <c r="P99" i="1"/>
  <c r="O99" i="1"/>
  <c r="M99" i="1"/>
  <c r="L99" i="1"/>
  <c r="K99" i="1"/>
  <c r="J99" i="1"/>
  <c r="I99" i="1"/>
  <c r="H99" i="1"/>
  <c r="G99" i="1"/>
  <c r="F99" i="1"/>
  <c r="E99" i="1"/>
  <c r="D99" i="1"/>
  <c r="C99" i="1"/>
  <c r="B99" i="1"/>
  <c r="A99" i="1"/>
  <c r="X98" i="1"/>
  <c r="W98" i="1"/>
  <c r="V98" i="1"/>
  <c r="U98" i="1"/>
  <c r="T98" i="1"/>
  <c r="S98" i="1"/>
  <c r="R98" i="1"/>
  <c r="Q98" i="1"/>
  <c r="P98" i="1"/>
  <c r="O98" i="1"/>
  <c r="AI97" i="1"/>
  <c r="AH97" i="1"/>
  <c r="AG97" i="1"/>
  <c r="AF97" i="1"/>
  <c r="AE97" i="1"/>
  <c r="AD97" i="1"/>
  <c r="AC97" i="1"/>
  <c r="AB97" i="1"/>
  <c r="AA97" i="1"/>
  <c r="Z97" i="1"/>
  <c r="Y97" i="1"/>
  <c r="X97" i="1"/>
  <c r="W97" i="1"/>
  <c r="V97" i="1"/>
  <c r="U97" i="1"/>
  <c r="T97" i="1"/>
  <c r="S97" i="1"/>
  <c r="R97" i="1"/>
  <c r="Q97" i="1"/>
  <c r="P97" i="1"/>
  <c r="O97" i="1"/>
  <c r="M97" i="1"/>
  <c r="L97" i="1"/>
  <c r="K97" i="1"/>
  <c r="J97" i="1"/>
  <c r="I97" i="1"/>
  <c r="H97" i="1"/>
  <c r="G97" i="1"/>
  <c r="F97" i="1"/>
  <c r="E97" i="1"/>
  <c r="D97" i="1"/>
  <c r="C97" i="1"/>
  <c r="B97" i="1"/>
  <c r="A97" i="1"/>
  <c r="X96" i="1"/>
  <c r="W96" i="1"/>
  <c r="V96" i="1"/>
  <c r="U96" i="1"/>
  <c r="T96" i="1"/>
  <c r="S96" i="1"/>
  <c r="R96" i="1"/>
  <c r="Q96" i="1"/>
  <c r="P96" i="1"/>
  <c r="O96" i="1"/>
  <c r="AI95" i="1"/>
  <c r="AH95" i="1"/>
  <c r="AG95" i="1"/>
  <c r="AF95" i="1"/>
  <c r="AE95" i="1"/>
  <c r="AD95" i="1"/>
  <c r="AC95" i="1"/>
  <c r="AB95" i="1"/>
  <c r="AA95" i="1"/>
  <c r="Z95" i="1"/>
  <c r="Y95" i="1"/>
  <c r="X95" i="1"/>
  <c r="W95" i="1"/>
  <c r="V95" i="1"/>
  <c r="U95" i="1"/>
  <c r="T95" i="1"/>
  <c r="S95" i="1"/>
  <c r="R95" i="1"/>
  <c r="Q95" i="1"/>
  <c r="P95" i="1"/>
  <c r="O95" i="1"/>
  <c r="M95" i="1"/>
  <c r="L95" i="1"/>
  <c r="K95" i="1"/>
  <c r="J95" i="1"/>
  <c r="I95" i="1"/>
  <c r="H95" i="1"/>
  <c r="G95" i="1"/>
  <c r="F95" i="1"/>
  <c r="E95" i="1"/>
  <c r="D95" i="1"/>
  <c r="C95" i="1"/>
  <c r="B95" i="1"/>
  <c r="A95" i="1"/>
  <c r="X94" i="1"/>
  <c r="W94" i="1"/>
  <c r="V94" i="1"/>
  <c r="U94" i="1"/>
  <c r="T94" i="1"/>
  <c r="S94" i="1"/>
  <c r="R94" i="1"/>
  <c r="Q94" i="1"/>
  <c r="P94" i="1"/>
  <c r="O94" i="1"/>
  <c r="AI93" i="1"/>
  <c r="AH93" i="1"/>
  <c r="AG93" i="1"/>
  <c r="AF93" i="1"/>
  <c r="AE93" i="1"/>
  <c r="AD93" i="1"/>
  <c r="AC93" i="1"/>
  <c r="AB93" i="1"/>
  <c r="AA93" i="1"/>
  <c r="Z93" i="1"/>
  <c r="Y93" i="1"/>
  <c r="X93" i="1"/>
  <c r="W93" i="1"/>
  <c r="V93" i="1"/>
  <c r="U93" i="1"/>
  <c r="T93" i="1"/>
  <c r="S93" i="1"/>
  <c r="R93" i="1"/>
  <c r="Q93" i="1"/>
  <c r="P93" i="1"/>
  <c r="O93" i="1"/>
  <c r="M93" i="1"/>
  <c r="L93" i="1"/>
  <c r="K93" i="1"/>
  <c r="J93" i="1"/>
  <c r="I93" i="1"/>
  <c r="H93" i="1"/>
  <c r="G93" i="1"/>
  <c r="F93" i="1"/>
  <c r="E93" i="1"/>
  <c r="D93" i="1"/>
  <c r="C93" i="1"/>
  <c r="B93" i="1"/>
  <c r="A93" i="1"/>
  <c r="X92" i="1"/>
  <c r="W92" i="1"/>
  <c r="V92" i="1"/>
  <c r="U92" i="1"/>
  <c r="T92" i="1"/>
  <c r="S92" i="1"/>
  <c r="R92" i="1"/>
  <c r="Q92" i="1"/>
  <c r="P92" i="1"/>
  <c r="O92" i="1"/>
  <c r="AI91" i="1"/>
  <c r="AH91" i="1"/>
  <c r="AG91" i="1"/>
  <c r="AF91" i="1"/>
  <c r="AE91" i="1"/>
  <c r="AD91" i="1"/>
  <c r="AC91" i="1"/>
  <c r="AB91" i="1"/>
  <c r="AA91" i="1"/>
  <c r="Z91" i="1"/>
  <c r="Y91" i="1"/>
  <c r="X91" i="1"/>
  <c r="W91" i="1"/>
  <c r="V91" i="1"/>
  <c r="U91" i="1"/>
  <c r="T91" i="1"/>
  <c r="S91" i="1"/>
  <c r="R91" i="1"/>
  <c r="Q91" i="1"/>
  <c r="P91" i="1"/>
  <c r="O91" i="1"/>
  <c r="M91" i="1"/>
  <c r="L91" i="1"/>
  <c r="K91" i="1"/>
  <c r="J91" i="1"/>
  <c r="I91" i="1"/>
  <c r="H91" i="1"/>
  <c r="G91" i="1"/>
  <c r="F91" i="1"/>
  <c r="E91" i="1"/>
  <c r="D91" i="1"/>
  <c r="C91" i="1"/>
  <c r="B91" i="1"/>
  <c r="A91" i="1"/>
  <c r="X90" i="1"/>
  <c r="W90" i="1"/>
  <c r="V90" i="1"/>
  <c r="U90" i="1"/>
  <c r="T90" i="1"/>
  <c r="S90" i="1"/>
  <c r="R90" i="1"/>
  <c r="Q90" i="1"/>
  <c r="P90" i="1"/>
  <c r="O90" i="1"/>
  <c r="AI89" i="1"/>
  <c r="AH89" i="1"/>
  <c r="AG89" i="1"/>
  <c r="AF89" i="1"/>
  <c r="AE89" i="1"/>
  <c r="AD89" i="1"/>
  <c r="AC89" i="1"/>
  <c r="AB89" i="1"/>
  <c r="AA89" i="1"/>
  <c r="Z89" i="1"/>
  <c r="Y89" i="1"/>
  <c r="X89" i="1"/>
  <c r="W89" i="1"/>
  <c r="V89" i="1"/>
  <c r="U89" i="1"/>
  <c r="T89" i="1"/>
  <c r="S89" i="1"/>
  <c r="R89" i="1"/>
  <c r="Q89" i="1"/>
  <c r="P89" i="1"/>
  <c r="O89" i="1"/>
  <c r="M89" i="1"/>
  <c r="L89" i="1"/>
  <c r="K89" i="1"/>
  <c r="J89" i="1"/>
  <c r="I89" i="1"/>
  <c r="H89" i="1"/>
  <c r="G89" i="1"/>
  <c r="F89" i="1"/>
  <c r="E89" i="1"/>
  <c r="D89" i="1"/>
  <c r="C89" i="1"/>
  <c r="B89" i="1"/>
  <c r="A89" i="1"/>
  <c r="X88" i="1"/>
  <c r="W88" i="1"/>
  <c r="V88" i="1"/>
  <c r="U88" i="1"/>
  <c r="T88" i="1"/>
  <c r="S88" i="1"/>
  <c r="R88" i="1"/>
  <c r="Q88" i="1"/>
  <c r="P88" i="1"/>
  <c r="O88" i="1"/>
  <c r="AI87" i="1"/>
  <c r="AH87" i="1"/>
  <c r="AG87" i="1"/>
  <c r="AF87" i="1"/>
  <c r="AE87" i="1"/>
  <c r="AD87" i="1"/>
  <c r="AC87" i="1"/>
  <c r="AB87" i="1"/>
  <c r="AA87" i="1"/>
  <c r="Z87" i="1"/>
  <c r="Y87" i="1"/>
  <c r="X87" i="1"/>
  <c r="W87" i="1"/>
  <c r="V87" i="1"/>
  <c r="U87" i="1"/>
  <c r="T87" i="1"/>
  <c r="S87" i="1"/>
  <c r="R87" i="1"/>
  <c r="Q87" i="1"/>
  <c r="P87" i="1"/>
  <c r="O87" i="1"/>
  <c r="M87" i="1"/>
  <c r="L87" i="1"/>
  <c r="K87" i="1"/>
  <c r="J87" i="1"/>
  <c r="I87" i="1"/>
  <c r="H87" i="1"/>
  <c r="G87" i="1"/>
  <c r="F87" i="1"/>
  <c r="E87" i="1"/>
  <c r="D87" i="1"/>
  <c r="C87" i="1"/>
  <c r="B87" i="1"/>
  <c r="A87" i="1"/>
  <c r="X86" i="1"/>
  <c r="W86" i="1"/>
  <c r="V86" i="1"/>
  <c r="U86" i="1"/>
  <c r="T86" i="1"/>
  <c r="S86" i="1"/>
  <c r="R86" i="1"/>
  <c r="Q86" i="1"/>
  <c r="P86" i="1"/>
  <c r="O86" i="1"/>
  <c r="AI85" i="1"/>
  <c r="AH85" i="1"/>
  <c r="AG85" i="1"/>
  <c r="AF85" i="1"/>
  <c r="AE85" i="1"/>
  <c r="AD85" i="1"/>
  <c r="AC85" i="1"/>
  <c r="AB85" i="1"/>
  <c r="AA85" i="1"/>
  <c r="Z85" i="1"/>
  <c r="Y85" i="1"/>
  <c r="X85" i="1"/>
  <c r="W85" i="1"/>
  <c r="V85" i="1"/>
  <c r="U85" i="1"/>
  <c r="T85" i="1"/>
  <c r="S85" i="1"/>
  <c r="R85" i="1"/>
  <c r="Q85" i="1"/>
  <c r="P85" i="1"/>
  <c r="O85" i="1"/>
  <c r="M85" i="1"/>
  <c r="L85" i="1"/>
  <c r="K85" i="1"/>
  <c r="J85" i="1"/>
  <c r="I85" i="1"/>
  <c r="H85" i="1"/>
  <c r="G85" i="1"/>
  <c r="F85" i="1"/>
  <c r="E85" i="1"/>
  <c r="D85" i="1"/>
  <c r="C85" i="1"/>
  <c r="B85" i="1"/>
  <c r="A85" i="1"/>
  <c r="AI84" i="1"/>
  <c r="AH84" i="1"/>
  <c r="AG84" i="1"/>
  <c r="AF84" i="1"/>
  <c r="AE84" i="1"/>
  <c r="AD84" i="1"/>
  <c r="AC84" i="1"/>
  <c r="AB84" i="1"/>
  <c r="AA84" i="1"/>
  <c r="Z84" i="1"/>
  <c r="Y84" i="1"/>
  <c r="X84" i="1"/>
  <c r="W84" i="1"/>
  <c r="V84" i="1"/>
  <c r="U84" i="1"/>
  <c r="T84" i="1"/>
  <c r="S84" i="1"/>
  <c r="R84" i="1"/>
  <c r="Q84" i="1"/>
  <c r="P84" i="1"/>
  <c r="O84" i="1"/>
  <c r="M84" i="1"/>
  <c r="L84" i="1"/>
  <c r="K84" i="1"/>
  <c r="J84" i="1"/>
  <c r="I84" i="1"/>
  <c r="H84" i="1"/>
  <c r="G84" i="1"/>
  <c r="F84" i="1"/>
  <c r="E84" i="1"/>
  <c r="D84" i="1"/>
  <c r="C84" i="1"/>
  <c r="B84" i="1"/>
  <c r="A84" i="1"/>
  <c r="AI83" i="1"/>
  <c r="AH83" i="1"/>
  <c r="AG83" i="1"/>
  <c r="AF83" i="1"/>
  <c r="AE83" i="1"/>
  <c r="AD83" i="1"/>
  <c r="AC83" i="1"/>
  <c r="AB83" i="1"/>
  <c r="AA83" i="1"/>
  <c r="Z83" i="1"/>
  <c r="Y83" i="1"/>
  <c r="X83" i="1"/>
  <c r="W83" i="1"/>
  <c r="V83" i="1"/>
  <c r="U83" i="1"/>
  <c r="T83" i="1"/>
  <c r="S83" i="1"/>
  <c r="R83" i="1"/>
  <c r="Q83" i="1"/>
  <c r="P83" i="1"/>
  <c r="O83" i="1"/>
  <c r="M83" i="1"/>
  <c r="L83" i="1"/>
  <c r="K83" i="1"/>
  <c r="J83" i="1"/>
  <c r="I83" i="1"/>
  <c r="H83" i="1"/>
  <c r="G83" i="1"/>
  <c r="F83" i="1"/>
  <c r="E83" i="1"/>
  <c r="D83" i="1"/>
  <c r="C83" i="1"/>
  <c r="B83" i="1"/>
  <c r="A83" i="1"/>
  <c r="AI82" i="1"/>
  <c r="AH82" i="1"/>
  <c r="AG82" i="1"/>
  <c r="AF82" i="1"/>
  <c r="AE82" i="1"/>
  <c r="AD82" i="1"/>
  <c r="AC82" i="1"/>
  <c r="AB82" i="1"/>
  <c r="AA82" i="1"/>
  <c r="Z82" i="1"/>
  <c r="Y82" i="1"/>
  <c r="X82" i="1"/>
  <c r="W82" i="1"/>
  <c r="V82" i="1"/>
  <c r="U82" i="1"/>
  <c r="T82" i="1"/>
  <c r="S82" i="1"/>
  <c r="R82" i="1"/>
  <c r="Q82" i="1"/>
  <c r="P82" i="1"/>
  <c r="O82" i="1"/>
  <c r="M82" i="1"/>
  <c r="L82" i="1"/>
  <c r="K82" i="1"/>
  <c r="J82" i="1"/>
  <c r="I82" i="1"/>
  <c r="H82" i="1"/>
  <c r="G82" i="1"/>
  <c r="F82" i="1"/>
  <c r="E82" i="1"/>
  <c r="D82" i="1"/>
  <c r="C82" i="1"/>
  <c r="B82" i="1"/>
  <c r="A82" i="1"/>
  <c r="X81" i="1"/>
  <c r="W81" i="1"/>
  <c r="V81" i="1"/>
  <c r="U81" i="1"/>
  <c r="T81" i="1"/>
  <c r="S81" i="1"/>
  <c r="R81" i="1"/>
  <c r="Q81" i="1"/>
  <c r="P81" i="1"/>
  <c r="O81" i="1"/>
  <c r="AI80" i="1"/>
  <c r="AH80" i="1"/>
  <c r="AG80" i="1"/>
  <c r="AF80" i="1"/>
  <c r="AE80" i="1"/>
  <c r="AD80" i="1"/>
  <c r="AC80" i="1"/>
  <c r="AB80" i="1"/>
  <c r="AA80" i="1"/>
  <c r="Z80" i="1"/>
  <c r="Y80" i="1"/>
  <c r="X80" i="1"/>
  <c r="W80" i="1"/>
  <c r="V80" i="1"/>
  <c r="U80" i="1"/>
  <c r="T80" i="1"/>
  <c r="S80" i="1"/>
  <c r="R80" i="1"/>
  <c r="Q80" i="1"/>
  <c r="P80" i="1"/>
  <c r="O80" i="1"/>
  <c r="M80" i="1"/>
  <c r="L80" i="1"/>
  <c r="K80" i="1"/>
  <c r="J80" i="1"/>
  <c r="I80" i="1"/>
  <c r="H80" i="1"/>
  <c r="G80" i="1"/>
  <c r="F80" i="1"/>
  <c r="E80" i="1"/>
  <c r="D80" i="1"/>
  <c r="C80" i="1"/>
  <c r="B80" i="1"/>
  <c r="A80" i="1"/>
  <c r="AI79" i="1"/>
  <c r="AH79" i="1"/>
  <c r="AG79" i="1"/>
  <c r="AF79" i="1"/>
  <c r="AE79" i="1"/>
  <c r="AD79" i="1"/>
  <c r="AC79" i="1"/>
  <c r="AB79" i="1"/>
  <c r="AA79" i="1"/>
  <c r="Z79" i="1"/>
  <c r="Y79" i="1"/>
  <c r="X79" i="1"/>
  <c r="W79" i="1"/>
  <c r="V79" i="1"/>
  <c r="U79" i="1"/>
  <c r="T79" i="1"/>
  <c r="S79" i="1"/>
  <c r="R79" i="1"/>
  <c r="Q79" i="1"/>
  <c r="P79" i="1"/>
  <c r="O79" i="1"/>
  <c r="M79" i="1"/>
  <c r="L79" i="1"/>
  <c r="K79" i="1"/>
  <c r="J79" i="1"/>
  <c r="I79" i="1"/>
  <c r="H79" i="1"/>
  <c r="G79" i="1"/>
  <c r="F79" i="1"/>
  <c r="E79" i="1"/>
  <c r="D79" i="1"/>
  <c r="C79" i="1"/>
  <c r="B79" i="1"/>
  <c r="A79" i="1"/>
  <c r="X78" i="1"/>
  <c r="W78" i="1"/>
  <c r="V78" i="1"/>
  <c r="U78" i="1"/>
  <c r="T78" i="1"/>
  <c r="S78" i="1"/>
  <c r="R78" i="1"/>
  <c r="Q78" i="1"/>
  <c r="P78" i="1"/>
  <c r="O78" i="1"/>
  <c r="AI77" i="1"/>
  <c r="AH77" i="1"/>
  <c r="AG77" i="1"/>
  <c r="AF77" i="1"/>
  <c r="AE77" i="1"/>
  <c r="AD77" i="1"/>
  <c r="AC77" i="1"/>
  <c r="AB77" i="1"/>
  <c r="AA77" i="1"/>
  <c r="Z77" i="1"/>
  <c r="Y77" i="1"/>
  <c r="X77" i="1"/>
  <c r="W77" i="1"/>
  <c r="V77" i="1"/>
  <c r="U77" i="1"/>
  <c r="T77" i="1"/>
  <c r="S77" i="1"/>
  <c r="R77" i="1"/>
  <c r="Q77" i="1"/>
  <c r="P77" i="1"/>
  <c r="O77" i="1"/>
  <c r="M77" i="1"/>
  <c r="L77" i="1"/>
  <c r="K77" i="1"/>
  <c r="J77" i="1"/>
  <c r="I77" i="1"/>
  <c r="H77" i="1"/>
  <c r="G77" i="1"/>
  <c r="F77" i="1"/>
  <c r="E77" i="1"/>
  <c r="D77" i="1"/>
  <c r="C77" i="1"/>
  <c r="B77" i="1"/>
  <c r="A77" i="1"/>
  <c r="W76" i="1"/>
  <c r="V76" i="1"/>
  <c r="U76" i="1"/>
  <c r="T76" i="1"/>
  <c r="S76" i="1"/>
  <c r="R76" i="1"/>
  <c r="Q76" i="1"/>
  <c r="P76" i="1"/>
  <c r="O76" i="1"/>
  <c r="AI75" i="1"/>
  <c r="AH75" i="1"/>
  <c r="AG75" i="1"/>
  <c r="AF75" i="1"/>
  <c r="AE75" i="1"/>
  <c r="AD75" i="1"/>
  <c r="AC75" i="1"/>
  <c r="AB75" i="1"/>
  <c r="AA75" i="1"/>
  <c r="Z75" i="1"/>
  <c r="Y75" i="1"/>
  <c r="X75" i="1"/>
  <c r="W75" i="1"/>
  <c r="V75" i="1"/>
  <c r="U75" i="1"/>
  <c r="T75" i="1"/>
  <c r="S75" i="1"/>
  <c r="R75" i="1"/>
  <c r="Q75" i="1"/>
  <c r="P75" i="1"/>
  <c r="O75" i="1"/>
  <c r="M75" i="1"/>
  <c r="L75" i="1"/>
  <c r="K75" i="1"/>
  <c r="J75" i="1"/>
  <c r="I75" i="1"/>
  <c r="H75" i="1"/>
  <c r="G75" i="1"/>
  <c r="F75" i="1"/>
  <c r="E75" i="1"/>
  <c r="D75" i="1"/>
  <c r="C75" i="1"/>
  <c r="B75" i="1"/>
  <c r="A75" i="1"/>
  <c r="X74" i="1"/>
  <c r="W74" i="1"/>
  <c r="V74" i="1"/>
  <c r="U74" i="1"/>
  <c r="T74" i="1"/>
  <c r="S74" i="1"/>
  <c r="R74" i="1"/>
  <c r="Q74" i="1"/>
  <c r="P74" i="1"/>
  <c r="O74" i="1"/>
  <c r="AI73" i="1"/>
  <c r="AH73" i="1"/>
  <c r="AG73" i="1"/>
  <c r="AF73" i="1"/>
  <c r="AE73" i="1"/>
  <c r="AD73" i="1"/>
  <c r="AC73" i="1"/>
  <c r="AB73" i="1"/>
  <c r="AA73" i="1"/>
  <c r="Z73" i="1"/>
  <c r="Y73" i="1"/>
  <c r="X73" i="1"/>
  <c r="W73" i="1"/>
  <c r="V73" i="1"/>
  <c r="U73" i="1"/>
  <c r="T73" i="1"/>
  <c r="S73" i="1"/>
  <c r="R73" i="1"/>
  <c r="Q73" i="1"/>
  <c r="P73" i="1"/>
  <c r="O73" i="1"/>
  <c r="M73" i="1"/>
  <c r="L73" i="1"/>
  <c r="K73" i="1"/>
  <c r="J73" i="1"/>
  <c r="I73" i="1"/>
  <c r="H73" i="1"/>
  <c r="G73" i="1"/>
  <c r="F73" i="1"/>
  <c r="E73" i="1"/>
  <c r="D73" i="1"/>
  <c r="C73" i="1"/>
  <c r="B73" i="1"/>
  <c r="A73" i="1"/>
  <c r="X72" i="1"/>
  <c r="W72" i="1"/>
  <c r="V72" i="1"/>
  <c r="U72" i="1"/>
  <c r="T72" i="1"/>
  <c r="S72" i="1"/>
  <c r="R72" i="1"/>
  <c r="Q72" i="1"/>
  <c r="P72" i="1"/>
  <c r="O72" i="1"/>
  <c r="AI71" i="1"/>
  <c r="AH71" i="1"/>
  <c r="AG71" i="1"/>
  <c r="AF71" i="1"/>
  <c r="AE71" i="1"/>
  <c r="AD71" i="1"/>
  <c r="AC71" i="1"/>
  <c r="AB71" i="1"/>
  <c r="AA71" i="1"/>
  <c r="Z71" i="1"/>
  <c r="Y71" i="1"/>
  <c r="X71" i="1"/>
  <c r="W71" i="1"/>
  <c r="V71" i="1"/>
  <c r="U71" i="1"/>
  <c r="T71" i="1"/>
  <c r="S71" i="1"/>
  <c r="R71" i="1"/>
  <c r="Q71" i="1"/>
  <c r="P71" i="1"/>
  <c r="O71" i="1"/>
  <c r="M71" i="1"/>
  <c r="L71" i="1"/>
  <c r="K71" i="1"/>
  <c r="J71" i="1"/>
  <c r="I71" i="1"/>
  <c r="H71" i="1"/>
  <c r="G71" i="1"/>
  <c r="F71" i="1"/>
  <c r="E71" i="1"/>
  <c r="D71" i="1"/>
  <c r="C71" i="1"/>
  <c r="B71" i="1"/>
  <c r="A71" i="1"/>
  <c r="X70" i="1"/>
  <c r="W70" i="1"/>
  <c r="V70" i="1"/>
  <c r="U70" i="1"/>
  <c r="T70" i="1"/>
  <c r="S70" i="1"/>
  <c r="R70" i="1"/>
  <c r="Q70" i="1"/>
  <c r="P70" i="1"/>
  <c r="O70" i="1"/>
  <c r="AI69" i="1"/>
  <c r="AH69" i="1"/>
  <c r="AG69" i="1"/>
  <c r="AF69" i="1"/>
  <c r="AE69" i="1"/>
  <c r="AD69" i="1"/>
  <c r="AC69" i="1"/>
  <c r="AB69" i="1"/>
  <c r="AA69" i="1"/>
  <c r="Z69" i="1"/>
  <c r="Y69" i="1"/>
  <c r="X69" i="1"/>
  <c r="W69" i="1"/>
  <c r="V69" i="1"/>
  <c r="U69" i="1"/>
  <c r="T69" i="1"/>
  <c r="S69" i="1"/>
  <c r="R69" i="1"/>
  <c r="Q69" i="1"/>
  <c r="P69" i="1"/>
  <c r="O69" i="1"/>
  <c r="M69" i="1"/>
  <c r="L69" i="1"/>
  <c r="K69" i="1"/>
  <c r="J69" i="1"/>
  <c r="I69" i="1"/>
  <c r="H69" i="1"/>
  <c r="G69" i="1"/>
  <c r="F69" i="1"/>
  <c r="E69" i="1"/>
  <c r="D69" i="1"/>
  <c r="C69" i="1"/>
  <c r="B69" i="1"/>
  <c r="A69" i="1"/>
  <c r="X68" i="1"/>
  <c r="W68" i="1"/>
  <c r="V68" i="1"/>
  <c r="U68" i="1"/>
  <c r="T68" i="1"/>
  <c r="S68" i="1"/>
  <c r="R68" i="1"/>
  <c r="Q68" i="1"/>
  <c r="P68" i="1"/>
  <c r="O68" i="1"/>
  <c r="AI67" i="1"/>
  <c r="AH67" i="1"/>
  <c r="AG67" i="1"/>
  <c r="AF67" i="1"/>
  <c r="AE67" i="1"/>
  <c r="AD67" i="1"/>
  <c r="AC67" i="1"/>
  <c r="AB67" i="1"/>
  <c r="AA67" i="1"/>
  <c r="Z67" i="1"/>
  <c r="Y67" i="1"/>
  <c r="X67" i="1"/>
  <c r="W67" i="1"/>
  <c r="V67" i="1"/>
  <c r="U67" i="1"/>
  <c r="T67" i="1"/>
  <c r="S67" i="1"/>
  <c r="R67" i="1"/>
  <c r="Q67" i="1"/>
  <c r="P67" i="1"/>
  <c r="O67" i="1"/>
  <c r="M67" i="1"/>
  <c r="L67" i="1"/>
  <c r="K67" i="1"/>
  <c r="J67" i="1"/>
  <c r="I67" i="1"/>
  <c r="H67" i="1"/>
  <c r="G67" i="1"/>
  <c r="F67" i="1"/>
  <c r="E67" i="1"/>
  <c r="D67" i="1"/>
  <c r="C67" i="1"/>
  <c r="B67" i="1"/>
  <c r="A67" i="1"/>
  <c r="X66" i="1"/>
  <c r="W66" i="1"/>
  <c r="V66" i="1"/>
  <c r="U66" i="1"/>
  <c r="T66" i="1"/>
  <c r="S66" i="1"/>
  <c r="R66" i="1"/>
  <c r="Q66" i="1"/>
  <c r="P66" i="1"/>
  <c r="O66" i="1"/>
  <c r="AI65" i="1"/>
  <c r="AH65" i="1"/>
  <c r="AG65" i="1"/>
  <c r="AF65" i="1"/>
  <c r="AE65" i="1"/>
  <c r="AD65" i="1"/>
  <c r="AC65" i="1"/>
  <c r="AB65" i="1"/>
  <c r="AA65" i="1"/>
  <c r="Z65" i="1"/>
  <c r="Y65" i="1"/>
  <c r="X65" i="1"/>
  <c r="W65" i="1"/>
  <c r="V65" i="1"/>
  <c r="U65" i="1"/>
  <c r="T65" i="1"/>
  <c r="S65" i="1"/>
  <c r="R65" i="1"/>
  <c r="Q65" i="1"/>
  <c r="P65" i="1"/>
  <c r="O65" i="1"/>
  <c r="M65" i="1"/>
  <c r="L65" i="1"/>
  <c r="K65" i="1"/>
  <c r="J65" i="1"/>
  <c r="I65" i="1"/>
  <c r="H65" i="1"/>
  <c r="G65" i="1"/>
  <c r="F65" i="1"/>
  <c r="E65" i="1"/>
  <c r="D65" i="1"/>
  <c r="C65" i="1"/>
  <c r="B65" i="1"/>
  <c r="A65" i="1"/>
  <c r="X64" i="1"/>
  <c r="W64" i="1"/>
  <c r="V64" i="1"/>
  <c r="U64" i="1"/>
  <c r="T64" i="1"/>
  <c r="S64" i="1"/>
  <c r="R64" i="1"/>
  <c r="Q64" i="1"/>
  <c r="P64" i="1"/>
  <c r="O64" i="1"/>
  <c r="AI63" i="1"/>
  <c r="AH63" i="1"/>
  <c r="AG63" i="1"/>
  <c r="AF63" i="1"/>
  <c r="AE63" i="1"/>
  <c r="AD63" i="1"/>
  <c r="AC63" i="1"/>
  <c r="AB63" i="1"/>
  <c r="AA63" i="1"/>
  <c r="Z63" i="1"/>
  <c r="Y63" i="1"/>
  <c r="X63" i="1"/>
  <c r="W63" i="1"/>
  <c r="V63" i="1"/>
  <c r="U63" i="1"/>
  <c r="T63" i="1"/>
  <c r="S63" i="1"/>
  <c r="R63" i="1"/>
  <c r="Q63" i="1"/>
  <c r="P63" i="1"/>
  <c r="O63" i="1"/>
  <c r="M63" i="1"/>
  <c r="L63" i="1"/>
  <c r="K63" i="1"/>
  <c r="J63" i="1"/>
  <c r="I63" i="1"/>
  <c r="H63" i="1"/>
  <c r="G63" i="1"/>
  <c r="F63" i="1"/>
  <c r="E63" i="1"/>
  <c r="D63" i="1"/>
  <c r="C63" i="1"/>
  <c r="B63" i="1"/>
  <c r="A63" i="1"/>
  <c r="X62" i="1"/>
  <c r="W62" i="1"/>
  <c r="V62" i="1"/>
  <c r="U62" i="1"/>
  <c r="T62" i="1"/>
  <c r="S62" i="1"/>
  <c r="R62" i="1"/>
  <c r="Q62" i="1"/>
  <c r="P62" i="1"/>
  <c r="O62" i="1"/>
  <c r="AI61" i="1"/>
  <c r="AH61" i="1"/>
  <c r="AG61" i="1"/>
  <c r="AF61" i="1"/>
  <c r="AE61" i="1"/>
  <c r="AD61" i="1"/>
  <c r="AC61" i="1"/>
  <c r="AB61" i="1"/>
  <c r="AA61" i="1"/>
  <c r="Z61" i="1"/>
  <c r="Y61" i="1"/>
  <c r="X61" i="1"/>
  <c r="W61" i="1"/>
  <c r="V61" i="1"/>
  <c r="U61" i="1"/>
  <c r="T61" i="1"/>
  <c r="S61" i="1"/>
  <c r="R61" i="1"/>
  <c r="Q61" i="1"/>
  <c r="P61" i="1"/>
  <c r="O61" i="1"/>
  <c r="M61" i="1"/>
  <c r="L61" i="1"/>
  <c r="K61" i="1"/>
  <c r="J61" i="1"/>
  <c r="I61" i="1"/>
  <c r="H61" i="1"/>
  <c r="G61" i="1"/>
  <c r="F61" i="1"/>
  <c r="E61" i="1"/>
  <c r="D61" i="1"/>
  <c r="C61" i="1"/>
  <c r="B61" i="1"/>
  <c r="A61" i="1"/>
  <c r="X60" i="1"/>
  <c r="W60" i="1"/>
  <c r="V60" i="1"/>
  <c r="U60" i="1"/>
  <c r="T60" i="1"/>
  <c r="S60" i="1"/>
  <c r="R60" i="1"/>
  <c r="Q60" i="1"/>
  <c r="P60" i="1"/>
  <c r="O60" i="1"/>
  <c r="AI59" i="1"/>
  <c r="AH59" i="1"/>
  <c r="AG59" i="1"/>
  <c r="AF59" i="1"/>
  <c r="AE59" i="1"/>
  <c r="AD59" i="1"/>
  <c r="AC59" i="1"/>
  <c r="AB59" i="1"/>
  <c r="AA59" i="1"/>
  <c r="Z59" i="1"/>
  <c r="Y59" i="1"/>
  <c r="X59" i="1"/>
  <c r="W59" i="1"/>
  <c r="V59" i="1"/>
  <c r="U59" i="1"/>
  <c r="T59" i="1"/>
  <c r="S59" i="1"/>
  <c r="R59" i="1"/>
  <c r="Q59" i="1"/>
  <c r="P59" i="1"/>
  <c r="O59" i="1"/>
  <c r="M59" i="1"/>
  <c r="L59" i="1"/>
  <c r="K59" i="1"/>
  <c r="J59" i="1"/>
  <c r="I59" i="1"/>
  <c r="H59" i="1"/>
  <c r="G59" i="1"/>
  <c r="F59" i="1"/>
  <c r="E59" i="1"/>
  <c r="D59" i="1"/>
  <c r="C59" i="1"/>
  <c r="B59" i="1"/>
  <c r="A59" i="1"/>
  <c r="AI58" i="1"/>
  <c r="AH58" i="1"/>
  <c r="AG58" i="1"/>
  <c r="AF58" i="1"/>
  <c r="AE58" i="1"/>
  <c r="AD58" i="1"/>
  <c r="AC58" i="1"/>
  <c r="AB58" i="1"/>
  <c r="AA58" i="1"/>
  <c r="Z58" i="1"/>
  <c r="Y58" i="1"/>
  <c r="X58" i="1"/>
  <c r="W58" i="1"/>
  <c r="V58" i="1"/>
  <c r="U58" i="1"/>
  <c r="T58" i="1"/>
  <c r="S58" i="1"/>
  <c r="R58" i="1"/>
  <c r="Q58" i="1"/>
  <c r="P58" i="1"/>
  <c r="O58" i="1"/>
  <c r="M58" i="1"/>
  <c r="L58" i="1"/>
  <c r="K58" i="1"/>
  <c r="J58" i="1"/>
  <c r="I58" i="1"/>
  <c r="H58" i="1"/>
  <c r="G58" i="1"/>
  <c r="F58" i="1"/>
  <c r="E58" i="1"/>
  <c r="D58" i="1"/>
  <c r="C58" i="1"/>
  <c r="B58" i="1"/>
  <c r="A58" i="1"/>
  <c r="X57" i="1"/>
  <c r="W57" i="1"/>
  <c r="V57" i="1"/>
  <c r="U57" i="1"/>
  <c r="T57" i="1"/>
  <c r="S57" i="1"/>
  <c r="R57" i="1"/>
  <c r="Q57" i="1"/>
  <c r="P57" i="1"/>
  <c r="O57" i="1"/>
  <c r="AI56" i="1"/>
  <c r="AH56" i="1"/>
  <c r="AG56" i="1"/>
  <c r="AF56" i="1"/>
  <c r="AE56" i="1"/>
  <c r="AD56" i="1"/>
  <c r="AC56" i="1"/>
  <c r="AB56" i="1"/>
  <c r="AA56" i="1"/>
  <c r="Z56" i="1"/>
  <c r="Y56" i="1"/>
  <c r="X56" i="1"/>
  <c r="W56" i="1"/>
  <c r="V56" i="1"/>
  <c r="U56" i="1"/>
  <c r="T56" i="1"/>
  <c r="S56" i="1"/>
  <c r="R56" i="1"/>
  <c r="Q56" i="1"/>
  <c r="P56" i="1"/>
  <c r="O56" i="1"/>
  <c r="M56" i="1"/>
  <c r="L56" i="1"/>
  <c r="K56" i="1"/>
  <c r="J56" i="1"/>
  <c r="I56" i="1"/>
  <c r="H56" i="1"/>
  <c r="G56" i="1"/>
  <c r="F56" i="1"/>
  <c r="E56" i="1"/>
  <c r="D56" i="1"/>
  <c r="C56" i="1"/>
  <c r="B56" i="1"/>
  <c r="A56" i="1"/>
  <c r="X55" i="1"/>
  <c r="W55" i="1"/>
  <c r="V55" i="1"/>
  <c r="U55" i="1"/>
  <c r="T55" i="1"/>
  <c r="S55" i="1"/>
  <c r="R55" i="1"/>
  <c r="Q55" i="1"/>
  <c r="P55" i="1"/>
  <c r="O55" i="1"/>
  <c r="AI54" i="1"/>
  <c r="AH54" i="1"/>
  <c r="AG54" i="1"/>
  <c r="AF54" i="1"/>
  <c r="AE54" i="1"/>
  <c r="AD54" i="1"/>
  <c r="AC54" i="1"/>
  <c r="AB54" i="1"/>
  <c r="AA54" i="1"/>
  <c r="Z54" i="1"/>
  <c r="Y54" i="1"/>
  <c r="X54" i="1"/>
  <c r="W54" i="1"/>
  <c r="V54" i="1"/>
  <c r="U54" i="1"/>
  <c r="T54" i="1"/>
  <c r="S54" i="1"/>
  <c r="R54" i="1"/>
  <c r="Q54" i="1"/>
  <c r="P54" i="1"/>
  <c r="O54" i="1"/>
  <c r="M54" i="1"/>
  <c r="L54" i="1"/>
  <c r="K54" i="1"/>
  <c r="J54" i="1"/>
  <c r="I54" i="1"/>
  <c r="H54" i="1"/>
  <c r="G54" i="1"/>
  <c r="F54" i="1"/>
  <c r="E54" i="1"/>
  <c r="D54" i="1"/>
  <c r="C54" i="1"/>
  <c r="B54" i="1"/>
  <c r="A54" i="1"/>
  <c r="X53" i="1"/>
  <c r="W53" i="1"/>
  <c r="V53" i="1"/>
  <c r="U53" i="1"/>
  <c r="T53" i="1"/>
  <c r="S53" i="1"/>
  <c r="R53" i="1"/>
  <c r="Q53" i="1"/>
  <c r="P53" i="1"/>
  <c r="O53" i="1"/>
  <c r="AI52" i="1"/>
  <c r="AH52" i="1"/>
  <c r="AG52" i="1"/>
  <c r="AF52" i="1"/>
  <c r="AE52" i="1"/>
  <c r="AD52" i="1"/>
  <c r="AC52" i="1"/>
  <c r="AB52" i="1"/>
  <c r="AA52" i="1"/>
  <c r="Z52" i="1"/>
  <c r="Y52" i="1"/>
  <c r="X52" i="1"/>
  <c r="W52" i="1"/>
  <c r="V52" i="1"/>
  <c r="U52" i="1"/>
  <c r="T52" i="1"/>
  <c r="S52" i="1"/>
  <c r="R52" i="1"/>
  <c r="Q52" i="1"/>
  <c r="P52" i="1"/>
  <c r="O52" i="1"/>
  <c r="M52" i="1"/>
  <c r="L52" i="1"/>
  <c r="K52" i="1"/>
  <c r="J52" i="1"/>
  <c r="I52" i="1"/>
  <c r="H52" i="1"/>
  <c r="G52" i="1"/>
  <c r="F52" i="1"/>
  <c r="E52" i="1"/>
  <c r="D52" i="1"/>
  <c r="C52" i="1"/>
  <c r="B52" i="1"/>
  <c r="A52" i="1"/>
  <c r="X51" i="1"/>
  <c r="W51" i="1"/>
  <c r="V51" i="1"/>
  <c r="U51" i="1"/>
  <c r="T51" i="1"/>
  <c r="S51" i="1"/>
  <c r="R51" i="1"/>
  <c r="Q51" i="1"/>
  <c r="P51" i="1"/>
  <c r="O51" i="1"/>
  <c r="AI50" i="1"/>
  <c r="AH50" i="1"/>
  <c r="AG50" i="1"/>
  <c r="AF50" i="1"/>
  <c r="AE50" i="1"/>
  <c r="AD50" i="1"/>
  <c r="AC50" i="1"/>
  <c r="AB50" i="1"/>
  <c r="AA50" i="1"/>
  <c r="Z50" i="1"/>
  <c r="Y50" i="1"/>
  <c r="X50" i="1"/>
  <c r="W50" i="1"/>
  <c r="V50" i="1"/>
  <c r="U50" i="1"/>
  <c r="T50" i="1"/>
  <c r="S50" i="1"/>
  <c r="R50" i="1"/>
  <c r="Q50" i="1"/>
  <c r="P50" i="1"/>
  <c r="O50" i="1"/>
  <c r="M50" i="1"/>
  <c r="L50" i="1"/>
  <c r="K50" i="1"/>
  <c r="J50" i="1"/>
  <c r="I50" i="1"/>
  <c r="H50" i="1"/>
  <c r="G50" i="1"/>
  <c r="F50" i="1"/>
  <c r="E50" i="1"/>
  <c r="D50" i="1"/>
  <c r="C50" i="1"/>
  <c r="B50" i="1"/>
  <c r="A50" i="1"/>
  <c r="X49" i="1"/>
  <c r="W49" i="1"/>
  <c r="V49" i="1"/>
  <c r="U49" i="1"/>
  <c r="T49" i="1"/>
  <c r="S49" i="1"/>
  <c r="R49" i="1"/>
  <c r="Q49" i="1"/>
  <c r="P49" i="1"/>
  <c r="O49" i="1"/>
  <c r="AI48" i="1"/>
  <c r="AH48" i="1"/>
  <c r="AG48" i="1"/>
  <c r="AF48" i="1"/>
  <c r="AE48" i="1"/>
  <c r="AD48" i="1"/>
  <c r="AC48" i="1"/>
  <c r="AB48" i="1"/>
  <c r="AA48" i="1"/>
  <c r="Z48" i="1"/>
  <c r="Y48" i="1"/>
  <c r="X48" i="1"/>
  <c r="W48" i="1"/>
  <c r="V48" i="1"/>
  <c r="U48" i="1"/>
  <c r="T48" i="1"/>
  <c r="S48" i="1"/>
  <c r="R48" i="1"/>
  <c r="Q48" i="1"/>
  <c r="P48" i="1"/>
  <c r="O48" i="1"/>
  <c r="M48" i="1"/>
  <c r="L48" i="1"/>
  <c r="K48" i="1"/>
  <c r="J48" i="1"/>
  <c r="I48" i="1"/>
  <c r="H48" i="1"/>
  <c r="G48" i="1"/>
  <c r="F48" i="1"/>
  <c r="E48" i="1"/>
  <c r="D48" i="1"/>
  <c r="C48" i="1"/>
  <c r="B48" i="1"/>
  <c r="A48" i="1"/>
  <c r="X47" i="1"/>
  <c r="W47" i="1"/>
  <c r="V47" i="1"/>
  <c r="U47" i="1"/>
  <c r="T47" i="1"/>
  <c r="S47" i="1"/>
  <c r="R47" i="1"/>
  <c r="Q47" i="1"/>
  <c r="P47" i="1"/>
  <c r="O47" i="1"/>
  <c r="AI46" i="1"/>
  <c r="AH46" i="1"/>
  <c r="AG46" i="1"/>
  <c r="AF46" i="1"/>
  <c r="AE46" i="1"/>
  <c r="AD46" i="1"/>
  <c r="AC46" i="1"/>
  <c r="AB46" i="1"/>
  <c r="AA46" i="1"/>
  <c r="Z46" i="1"/>
  <c r="Y46" i="1"/>
  <c r="X46" i="1"/>
  <c r="W46" i="1"/>
  <c r="V46" i="1"/>
  <c r="U46" i="1"/>
  <c r="T46" i="1"/>
  <c r="S46" i="1"/>
  <c r="R46" i="1"/>
  <c r="Q46" i="1"/>
  <c r="P46" i="1"/>
  <c r="O46" i="1"/>
  <c r="M46" i="1"/>
  <c r="L46" i="1"/>
  <c r="K46" i="1"/>
  <c r="J46" i="1"/>
  <c r="I46" i="1"/>
  <c r="H46" i="1"/>
  <c r="G46" i="1"/>
  <c r="F46" i="1"/>
  <c r="E46" i="1"/>
  <c r="D46" i="1"/>
  <c r="C46" i="1"/>
  <c r="B46" i="1"/>
  <c r="A46" i="1"/>
  <c r="AI45" i="1"/>
  <c r="AH45" i="1"/>
  <c r="AG45" i="1"/>
  <c r="AF45" i="1"/>
  <c r="AE45" i="1"/>
  <c r="AD45" i="1"/>
  <c r="AC45" i="1"/>
  <c r="AB45" i="1"/>
  <c r="AA45" i="1"/>
  <c r="Z45" i="1"/>
  <c r="Y45" i="1"/>
  <c r="X45" i="1"/>
  <c r="W45" i="1"/>
  <c r="V45" i="1"/>
  <c r="U45" i="1"/>
  <c r="T45" i="1"/>
  <c r="S45" i="1"/>
  <c r="R45" i="1"/>
  <c r="Q45" i="1"/>
  <c r="P45" i="1"/>
  <c r="O45" i="1"/>
  <c r="M45" i="1"/>
  <c r="L45" i="1"/>
  <c r="K45" i="1"/>
  <c r="J45" i="1"/>
  <c r="I45" i="1"/>
  <c r="H45" i="1"/>
  <c r="G45" i="1"/>
  <c r="F45" i="1"/>
  <c r="E45" i="1"/>
  <c r="D45" i="1"/>
  <c r="C45" i="1"/>
  <c r="B45" i="1"/>
  <c r="A45" i="1"/>
  <c r="AI44" i="1"/>
  <c r="AH44" i="1"/>
  <c r="AG44" i="1"/>
  <c r="AF44" i="1"/>
  <c r="AE44" i="1"/>
  <c r="AD44" i="1"/>
  <c r="AC44" i="1"/>
  <c r="AB44" i="1"/>
  <c r="AA44" i="1"/>
  <c r="Z44" i="1"/>
  <c r="Y44" i="1"/>
  <c r="X44" i="1"/>
  <c r="W44" i="1"/>
  <c r="V44" i="1"/>
  <c r="U44" i="1"/>
  <c r="T44" i="1"/>
  <c r="S44" i="1"/>
  <c r="R44" i="1"/>
  <c r="Q44" i="1"/>
  <c r="P44" i="1"/>
  <c r="O44" i="1"/>
  <c r="M44" i="1"/>
  <c r="L44" i="1"/>
  <c r="K44" i="1"/>
  <c r="J44" i="1"/>
  <c r="I44" i="1"/>
  <c r="H44" i="1"/>
  <c r="G44" i="1"/>
  <c r="F44" i="1"/>
  <c r="E44" i="1"/>
  <c r="D44" i="1"/>
  <c r="C44" i="1"/>
  <c r="B44" i="1"/>
  <c r="A44" i="1"/>
  <c r="X43" i="1"/>
  <c r="W43" i="1"/>
  <c r="V43" i="1"/>
  <c r="U43" i="1"/>
  <c r="T43" i="1"/>
  <c r="S43" i="1"/>
  <c r="R43" i="1"/>
  <c r="Q43" i="1"/>
  <c r="P43" i="1"/>
  <c r="O43" i="1"/>
  <c r="AI42" i="1"/>
  <c r="AH42" i="1"/>
  <c r="AG42" i="1"/>
  <c r="AF42" i="1"/>
  <c r="AE42" i="1"/>
  <c r="AD42" i="1"/>
  <c r="AC42" i="1"/>
  <c r="AB42" i="1"/>
  <c r="AA42" i="1"/>
  <c r="Z42" i="1"/>
  <c r="Y42" i="1"/>
  <c r="X42" i="1"/>
  <c r="W42" i="1"/>
  <c r="V42" i="1"/>
  <c r="U42" i="1"/>
  <c r="T42" i="1"/>
  <c r="S42" i="1"/>
  <c r="R42" i="1"/>
  <c r="Q42" i="1"/>
  <c r="P42" i="1"/>
  <c r="O42" i="1"/>
  <c r="M42" i="1"/>
  <c r="L42" i="1"/>
  <c r="K42" i="1"/>
  <c r="J42" i="1"/>
  <c r="I42" i="1"/>
  <c r="H42" i="1"/>
  <c r="G42" i="1"/>
  <c r="F42" i="1"/>
  <c r="E42" i="1"/>
  <c r="D42" i="1"/>
  <c r="C42" i="1"/>
  <c r="B42" i="1"/>
  <c r="A42" i="1"/>
  <c r="X41" i="1"/>
  <c r="W41" i="1"/>
  <c r="V41" i="1"/>
  <c r="U41" i="1"/>
  <c r="T41" i="1"/>
  <c r="S41" i="1"/>
  <c r="R41" i="1"/>
  <c r="Q41" i="1"/>
  <c r="P41" i="1"/>
  <c r="O41" i="1"/>
  <c r="AI40" i="1"/>
  <c r="AH40" i="1"/>
  <c r="AG40" i="1"/>
  <c r="AF40" i="1"/>
  <c r="AE40" i="1"/>
  <c r="AD40" i="1"/>
  <c r="AC40" i="1"/>
  <c r="AB40" i="1"/>
  <c r="AA40" i="1"/>
  <c r="Z40" i="1"/>
  <c r="Y40" i="1"/>
  <c r="X40" i="1"/>
  <c r="W40" i="1"/>
  <c r="V40" i="1"/>
  <c r="U40" i="1"/>
  <c r="T40" i="1"/>
  <c r="S40" i="1"/>
  <c r="R40" i="1"/>
  <c r="Q40" i="1"/>
  <c r="P40" i="1"/>
  <c r="O40" i="1"/>
  <c r="M40" i="1"/>
  <c r="L40" i="1"/>
  <c r="K40" i="1"/>
  <c r="J40" i="1"/>
  <c r="I40" i="1"/>
  <c r="H40" i="1"/>
  <c r="G40" i="1"/>
  <c r="F40" i="1"/>
  <c r="E40" i="1"/>
  <c r="D40" i="1"/>
  <c r="C40" i="1"/>
  <c r="B40" i="1"/>
  <c r="A40" i="1"/>
  <c r="X39" i="1"/>
  <c r="W39" i="1"/>
  <c r="V39" i="1"/>
  <c r="U39" i="1"/>
  <c r="T39" i="1"/>
  <c r="S39" i="1"/>
  <c r="R39" i="1"/>
  <c r="Q39" i="1"/>
  <c r="P39" i="1"/>
  <c r="O39" i="1"/>
  <c r="AI38" i="1"/>
  <c r="AH38" i="1"/>
  <c r="AG38" i="1"/>
  <c r="AF38" i="1"/>
  <c r="AE38" i="1"/>
  <c r="AD38" i="1"/>
  <c r="AC38" i="1"/>
  <c r="AB38" i="1"/>
  <c r="AA38" i="1"/>
  <c r="Z38" i="1"/>
  <c r="Y38" i="1"/>
  <c r="X38" i="1"/>
  <c r="W38" i="1"/>
  <c r="V38" i="1"/>
  <c r="U38" i="1"/>
  <c r="T38" i="1"/>
  <c r="S38" i="1"/>
  <c r="R38" i="1"/>
  <c r="Q38" i="1"/>
  <c r="P38" i="1"/>
  <c r="O38" i="1"/>
  <c r="M38" i="1"/>
  <c r="L38" i="1"/>
  <c r="K38" i="1"/>
  <c r="J38" i="1"/>
  <c r="I38" i="1"/>
  <c r="H38" i="1"/>
  <c r="G38" i="1"/>
  <c r="F38" i="1"/>
  <c r="E38" i="1"/>
  <c r="D38" i="1"/>
  <c r="C38" i="1"/>
  <c r="B38" i="1"/>
  <c r="A38" i="1"/>
  <c r="X37" i="1"/>
  <c r="W37" i="1"/>
  <c r="V37" i="1"/>
  <c r="U37" i="1"/>
  <c r="T37" i="1"/>
  <c r="S37" i="1"/>
  <c r="R37" i="1"/>
  <c r="Q37" i="1"/>
  <c r="P37" i="1"/>
  <c r="O37" i="1"/>
  <c r="AI36" i="1"/>
  <c r="AH36" i="1"/>
  <c r="AG36" i="1"/>
  <c r="AF36" i="1"/>
  <c r="AE36" i="1"/>
  <c r="AD36" i="1"/>
  <c r="AC36" i="1"/>
  <c r="AB36" i="1"/>
  <c r="AA36" i="1"/>
  <c r="Z36" i="1"/>
  <c r="Y36" i="1"/>
  <c r="X36" i="1"/>
  <c r="W36" i="1"/>
  <c r="V36" i="1"/>
  <c r="U36" i="1"/>
  <c r="T36" i="1"/>
  <c r="S36" i="1"/>
  <c r="R36" i="1"/>
  <c r="Q36" i="1"/>
  <c r="P36" i="1"/>
  <c r="O36" i="1"/>
  <c r="M36" i="1"/>
  <c r="L36" i="1"/>
  <c r="K36" i="1"/>
  <c r="J36" i="1"/>
  <c r="I36" i="1"/>
  <c r="H36" i="1"/>
  <c r="G36" i="1"/>
  <c r="F36" i="1"/>
  <c r="E36" i="1"/>
  <c r="D36" i="1"/>
  <c r="C36" i="1"/>
  <c r="B36" i="1"/>
  <c r="A36" i="1"/>
  <c r="X35" i="1"/>
  <c r="W35" i="1"/>
  <c r="V35" i="1"/>
  <c r="U35" i="1"/>
  <c r="T35" i="1"/>
  <c r="S35" i="1"/>
  <c r="R35" i="1"/>
  <c r="Q35" i="1"/>
  <c r="P35" i="1"/>
  <c r="O35" i="1"/>
  <c r="AI34" i="1"/>
  <c r="AH34" i="1"/>
  <c r="AG34" i="1"/>
  <c r="AF34" i="1"/>
  <c r="AE34" i="1"/>
  <c r="AD34" i="1"/>
  <c r="AC34" i="1"/>
  <c r="AB34" i="1"/>
  <c r="AA34" i="1"/>
  <c r="Z34" i="1"/>
  <c r="Y34" i="1"/>
  <c r="X34" i="1"/>
  <c r="W34" i="1"/>
  <c r="V34" i="1"/>
  <c r="U34" i="1"/>
  <c r="T34" i="1"/>
  <c r="S34" i="1"/>
  <c r="R34" i="1"/>
  <c r="Q34" i="1"/>
  <c r="P34" i="1"/>
  <c r="O34" i="1"/>
  <c r="M34" i="1"/>
  <c r="L34" i="1"/>
  <c r="K34" i="1"/>
  <c r="J34" i="1"/>
  <c r="I34" i="1"/>
  <c r="H34" i="1"/>
  <c r="G34" i="1"/>
  <c r="F34" i="1"/>
  <c r="E34" i="1"/>
  <c r="D34" i="1"/>
  <c r="C34" i="1"/>
  <c r="B34" i="1"/>
  <c r="A34" i="1"/>
  <c r="X33" i="1"/>
  <c r="W33" i="1"/>
  <c r="V33" i="1"/>
  <c r="U33" i="1"/>
  <c r="T33" i="1"/>
  <c r="S33" i="1"/>
  <c r="R33" i="1"/>
  <c r="Q33" i="1"/>
  <c r="P33" i="1"/>
  <c r="O33" i="1"/>
  <c r="AI32" i="1"/>
  <c r="AH32" i="1"/>
  <c r="AG32" i="1"/>
  <c r="AF32" i="1"/>
  <c r="AE32" i="1"/>
  <c r="AD32" i="1"/>
  <c r="AC32" i="1"/>
  <c r="AB32" i="1"/>
  <c r="AA32" i="1"/>
  <c r="Z32" i="1"/>
  <c r="Y32" i="1"/>
  <c r="X32" i="1"/>
  <c r="W32" i="1"/>
  <c r="V32" i="1"/>
  <c r="U32" i="1"/>
  <c r="T32" i="1"/>
  <c r="S32" i="1"/>
  <c r="R32" i="1"/>
  <c r="Q32" i="1"/>
  <c r="P32" i="1"/>
  <c r="O32" i="1"/>
  <c r="M32" i="1"/>
  <c r="L32" i="1"/>
  <c r="K32" i="1"/>
  <c r="J32" i="1"/>
  <c r="I32" i="1"/>
  <c r="H32" i="1"/>
  <c r="G32" i="1"/>
  <c r="F32" i="1"/>
  <c r="E32" i="1"/>
  <c r="D32" i="1"/>
  <c r="C32" i="1"/>
  <c r="B32" i="1"/>
  <c r="A32" i="1"/>
  <c r="X31" i="1"/>
  <c r="W31" i="1"/>
  <c r="V31" i="1"/>
  <c r="U31" i="1"/>
  <c r="T31" i="1"/>
  <c r="S31" i="1"/>
  <c r="R31" i="1"/>
  <c r="Q31" i="1"/>
  <c r="P31" i="1"/>
  <c r="O31" i="1"/>
  <c r="AI30" i="1"/>
  <c r="AH30" i="1"/>
  <c r="AG30" i="1"/>
  <c r="AF30" i="1"/>
  <c r="AE30" i="1"/>
  <c r="AD30" i="1"/>
  <c r="AC30" i="1"/>
  <c r="AB30" i="1"/>
  <c r="AA30" i="1"/>
  <c r="Z30" i="1"/>
  <c r="Y30" i="1"/>
  <c r="X30" i="1"/>
  <c r="W30" i="1"/>
  <c r="V30" i="1"/>
  <c r="U30" i="1"/>
  <c r="T30" i="1"/>
  <c r="S30" i="1"/>
  <c r="R30" i="1"/>
  <c r="Q30" i="1"/>
  <c r="P30" i="1"/>
  <c r="O30" i="1"/>
  <c r="M30" i="1"/>
  <c r="L30" i="1"/>
  <c r="K30" i="1"/>
  <c r="J30" i="1"/>
  <c r="I30" i="1"/>
  <c r="H30" i="1"/>
  <c r="G30" i="1"/>
  <c r="F30" i="1"/>
  <c r="E30" i="1"/>
  <c r="D30" i="1"/>
  <c r="C30" i="1"/>
  <c r="B30" i="1"/>
  <c r="A30" i="1"/>
  <c r="X29" i="1"/>
  <c r="W29" i="1"/>
  <c r="V29" i="1"/>
  <c r="U29" i="1"/>
  <c r="T29" i="1"/>
  <c r="S29" i="1"/>
  <c r="R29" i="1"/>
  <c r="Q29" i="1"/>
  <c r="P29" i="1"/>
  <c r="O29" i="1"/>
  <c r="AI28" i="1"/>
  <c r="AH28" i="1"/>
  <c r="AG28" i="1"/>
  <c r="AF28" i="1"/>
  <c r="AE28" i="1"/>
  <c r="AD28" i="1"/>
  <c r="AC28" i="1"/>
  <c r="AB28" i="1"/>
  <c r="AA28" i="1"/>
  <c r="Z28" i="1"/>
  <c r="Y28" i="1"/>
  <c r="X28" i="1"/>
  <c r="W28" i="1"/>
  <c r="V28" i="1"/>
  <c r="U28" i="1"/>
  <c r="T28" i="1"/>
  <c r="S28" i="1"/>
  <c r="R28" i="1"/>
  <c r="Q28" i="1"/>
  <c r="P28" i="1"/>
  <c r="O28" i="1"/>
  <c r="M28" i="1"/>
  <c r="L28" i="1"/>
  <c r="K28" i="1"/>
  <c r="J28" i="1"/>
  <c r="I28" i="1"/>
  <c r="H28" i="1"/>
  <c r="G28" i="1"/>
  <c r="F28" i="1"/>
  <c r="E28" i="1"/>
  <c r="D28" i="1"/>
  <c r="C28" i="1"/>
  <c r="B28" i="1"/>
  <c r="A28" i="1"/>
  <c r="X27" i="1"/>
  <c r="W27" i="1"/>
  <c r="V27" i="1"/>
  <c r="U27" i="1"/>
  <c r="T27" i="1"/>
  <c r="S27" i="1"/>
  <c r="R27" i="1"/>
  <c r="Q27" i="1"/>
  <c r="P27" i="1"/>
  <c r="O27" i="1"/>
  <c r="AI26" i="1"/>
  <c r="AH26" i="1"/>
  <c r="AG26" i="1"/>
  <c r="AF26" i="1"/>
  <c r="AE26" i="1"/>
  <c r="AD26" i="1"/>
  <c r="AC26" i="1"/>
  <c r="AB26" i="1"/>
  <c r="AA26" i="1"/>
  <c r="Z26" i="1"/>
  <c r="Y26" i="1"/>
  <c r="X26" i="1"/>
  <c r="W26" i="1"/>
  <c r="V26" i="1"/>
  <c r="U26" i="1"/>
  <c r="T26" i="1"/>
  <c r="S26" i="1"/>
  <c r="R26" i="1"/>
  <c r="Q26" i="1"/>
  <c r="P26" i="1"/>
  <c r="O26" i="1"/>
  <c r="M26" i="1"/>
  <c r="L26" i="1"/>
  <c r="K26" i="1"/>
  <c r="J26" i="1"/>
  <c r="I26" i="1"/>
  <c r="H26" i="1"/>
  <c r="G26" i="1"/>
  <c r="F26" i="1"/>
  <c r="E26" i="1"/>
  <c r="D26" i="1"/>
  <c r="C26" i="1"/>
  <c r="B26" i="1"/>
  <c r="A26" i="1"/>
  <c r="X25" i="1"/>
  <c r="W25" i="1"/>
  <c r="V25" i="1"/>
  <c r="U25" i="1"/>
  <c r="T25" i="1"/>
  <c r="S25" i="1"/>
  <c r="R25" i="1"/>
  <c r="Q25" i="1"/>
  <c r="P25" i="1"/>
  <c r="O25" i="1"/>
  <c r="AI24" i="1"/>
  <c r="AH24" i="1"/>
  <c r="AG24" i="1"/>
  <c r="AF24" i="1"/>
  <c r="AE24" i="1"/>
  <c r="AD24" i="1"/>
  <c r="AC24" i="1"/>
  <c r="AB24" i="1"/>
  <c r="AA24" i="1"/>
  <c r="Z24" i="1"/>
  <c r="Y24" i="1"/>
  <c r="X24" i="1"/>
  <c r="W24" i="1"/>
  <c r="V24" i="1"/>
  <c r="U24" i="1"/>
  <c r="T24" i="1"/>
  <c r="S24" i="1"/>
  <c r="R24" i="1"/>
  <c r="Q24" i="1"/>
  <c r="P24" i="1"/>
  <c r="O24" i="1"/>
  <c r="M24" i="1"/>
  <c r="L24" i="1"/>
  <c r="K24" i="1"/>
  <c r="J24" i="1"/>
  <c r="I24" i="1"/>
  <c r="H24" i="1"/>
  <c r="G24" i="1"/>
  <c r="F24" i="1"/>
  <c r="E24" i="1"/>
  <c r="D24" i="1"/>
  <c r="C24" i="1"/>
  <c r="B24" i="1"/>
  <c r="A24" i="1"/>
  <c r="X23" i="1"/>
  <c r="W23" i="1"/>
  <c r="V23" i="1"/>
  <c r="U23" i="1"/>
  <c r="T23" i="1"/>
  <c r="S23" i="1"/>
  <c r="R23" i="1"/>
  <c r="Q23" i="1"/>
  <c r="P23" i="1"/>
  <c r="O23" i="1"/>
  <c r="AI22" i="1"/>
  <c r="AH22" i="1"/>
  <c r="AG22" i="1"/>
  <c r="AF22" i="1"/>
  <c r="AE22" i="1"/>
  <c r="AD22" i="1"/>
  <c r="AC22" i="1"/>
  <c r="AB22" i="1"/>
  <c r="AA22" i="1"/>
  <c r="Z22" i="1"/>
  <c r="Y22" i="1"/>
  <c r="X22" i="1"/>
  <c r="W22" i="1"/>
  <c r="V22" i="1"/>
  <c r="U22" i="1"/>
  <c r="T22" i="1"/>
  <c r="S22" i="1"/>
  <c r="R22" i="1"/>
  <c r="Q22" i="1"/>
  <c r="P22" i="1"/>
  <c r="O22" i="1"/>
  <c r="M22" i="1"/>
  <c r="L22" i="1"/>
  <c r="K22" i="1"/>
  <c r="J22" i="1"/>
  <c r="I22" i="1"/>
  <c r="H22" i="1"/>
  <c r="G22" i="1"/>
  <c r="F22" i="1"/>
  <c r="E22" i="1"/>
  <c r="D22" i="1"/>
  <c r="C22" i="1"/>
  <c r="B22" i="1"/>
  <c r="A22" i="1"/>
  <c r="X21" i="1"/>
  <c r="W21" i="1"/>
  <c r="V21" i="1"/>
  <c r="U21" i="1"/>
  <c r="T21" i="1"/>
  <c r="S21" i="1"/>
  <c r="R21" i="1"/>
  <c r="Q21" i="1"/>
  <c r="P21" i="1"/>
  <c r="O21" i="1"/>
  <c r="AI20" i="1"/>
  <c r="AH20" i="1"/>
  <c r="AG20" i="1"/>
  <c r="AF20" i="1"/>
  <c r="AE20" i="1"/>
  <c r="AD20" i="1"/>
  <c r="AC20" i="1"/>
  <c r="AB20" i="1"/>
  <c r="AA20" i="1"/>
  <c r="Z20" i="1"/>
  <c r="Y20" i="1"/>
  <c r="X20" i="1"/>
  <c r="W20" i="1"/>
  <c r="V20" i="1"/>
  <c r="U20" i="1"/>
  <c r="T20" i="1"/>
  <c r="S20" i="1"/>
  <c r="R20" i="1"/>
  <c r="Q20" i="1"/>
  <c r="P20" i="1"/>
  <c r="O20" i="1"/>
  <c r="M20" i="1"/>
  <c r="L20" i="1"/>
  <c r="K20" i="1"/>
  <c r="J20" i="1"/>
  <c r="I20" i="1"/>
  <c r="H20" i="1"/>
  <c r="G20" i="1"/>
  <c r="F20" i="1"/>
  <c r="E20" i="1"/>
  <c r="D20" i="1"/>
  <c r="C20" i="1"/>
  <c r="B20" i="1"/>
  <c r="A20" i="1"/>
  <c r="X19" i="1"/>
  <c r="W19" i="1"/>
  <c r="V19" i="1"/>
  <c r="U19" i="1"/>
  <c r="T19" i="1"/>
  <c r="S19" i="1"/>
  <c r="R19" i="1"/>
  <c r="Q19" i="1"/>
  <c r="P19" i="1"/>
  <c r="O19" i="1"/>
  <c r="AI18" i="1"/>
  <c r="AH18" i="1"/>
  <c r="AG18" i="1"/>
  <c r="AF18" i="1"/>
  <c r="AE18" i="1"/>
  <c r="AD18" i="1"/>
  <c r="AC18" i="1"/>
  <c r="AB18" i="1"/>
  <c r="AA18" i="1"/>
  <c r="Z18" i="1"/>
  <c r="Y18" i="1"/>
  <c r="X18" i="1"/>
  <c r="W18" i="1"/>
  <c r="V18" i="1"/>
  <c r="U18" i="1"/>
  <c r="T18" i="1"/>
  <c r="S18" i="1"/>
  <c r="R18" i="1"/>
  <c r="Q18" i="1"/>
  <c r="P18" i="1"/>
  <c r="O18" i="1"/>
  <c r="M18" i="1"/>
  <c r="L18" i="1"/>
  <c r="K18" i="1"/>
  <c r="J18" i="1"/>
  <c r="I18" i="1"/>
  <c r="H18" i="1"/>
  <c r="G18" i="1"/>
  <c r="F18" i="1"/>
  <c r="E18" i="1"/>
  <c r="D18" i="1"/>
  <c r="C18" i="1"/>
  <c r="B18" i="1"/>
  <c r="A18" i="1"/>
  <c r="X17" i="1"/>
  <c r="W17" i="1"/>
  <c r="V17" i="1"/>
  <c r="U17" i="1"/>
  <c r="T17" i="1"/>
  <c r="S17" i="1"/>
  <c r="R17" i="1"/>
  <c r="Q17" i="1"/>
  <c r="P17" i="1"/>
  <c r="O17" i="1"/>
  <c r="AI16" i="1"/>
  <c r="AH16" i="1"/>
  <c r="AG16" i="1"/>
  <c r="AF16" i="1"/>
  <c r="AE16" i="1"/>
  <c r="AD16" i="1"/>
  <c r="AC16" i="1"/>
  <c r="AB16" i="1"/>
  <c r="AA16" i="1"/>
  <c r="Z16" i="1"/>
  <c r="Y16" i="1"/>
  <c r="X16" i="1"/>
  <c r="W16" i="1"/>
  <c r="V16" i="1"/>
  <c r="U16" i="1"/>
  <c r="T16" i="1"/>
  <c r="S16" i="1"/>
  <c r="R16" i="1"/>
  <c r="Q16" i="1"/>
  <c r="P16" i="1"/>
  <c r="O16" i="1"/>
  <c r="M16" i="1"/>
  <c r="L16" i="1"/>
  <c r="K16" i="1"/>
  <c r="J16" i="1"/>
  <c r="I16" i="1"/>
  <c r="H16" i="1"/>
  <c r="G16" i="1"/>
  <c r="F16" i="1"/>
  <c r="E16" i="1"/>
  <c r="D16" i="1"/>
  <c r="C16" i="1"/>
  <c r="B16" i="1"/>
  <c r="A16" i="1"/>
  <c r="X15" i="1"/>
  <c r="W15" i="1"/>
  <c r="V15" i="1"/>
  <c r="U15" i="1"/>
  <c r="T15" i="1"/>
  <c r="S15" i="1"/>
  <c r="R15" i="1"/>
  <c r="Q15" i="1"/>
  <c r="P15" i="1"/>
  <c r="O15" i="1"/>
  <c r="AI14" i="1"/>
  <c r="AH14" i="1"/>
  <c r="AG14" i="1"/>
  <c r="AF14" i="1"/>
  <c r="AE14" i="1"/>
  <c r="AD14" i="1"/>
  <c r="AC14" i="1"/>
  <c r="AB14" i="1"/>
  <c r="AA14" i="1"/>
  <c r="Z14" i="1"/>
  <c r="Y14" i="1"/>
  <c r="X14" i="1"/>
  <c r="W14" i="1"/>
  <c r="V14" i="1"/>
  <c r="U14" i="1"/>
  <c r="T14" i="1"/>
  <c r="S14" i="1"/>
  <c r="R14" i="1"/>
  <c r="Q14" i="1"/>
  <c r="P14" i="1"/>
  <c r="O14" i="1"/>
  <c r="M14" i="1"/>
  <c r="L14" i="1"/>
  <c r="K14" i="1"/>
  <c r="J14" i="1"/>
  <c r="I14" i="1"/>
  <c r="H14" i="1"/>
  <c r="G14" i="1"/>
  <c r="F14" i="1"/>
  <c r="E14" i="1"/>
  <c r="D14" i="1"/>
  <c r="C14" i="1"/>
  <c r="B14" i="1"/>
  <c r="A14" i="1"/>
  <c r="X13" i="1"/>
  <c r="W13" i="1"/>
  <c r="V13" i="1"/>
  <c r="U13" i="1"/>
  <c r="T13" i="1"/>
  <c r="S13" i="1"/>
  <c r="R13" i="1"/>
  <c r="Q13" i="1"/>
  <c r="P13" i="1"/>
  <c r="O13" i="1"/>
  <c r="AI12" i="1"/>
  <c r="AH12" i="1"/>
  <c r="AG12" i="1"/>
  <c r="AF12" i="1"/>
  <c r="AE12" i="1"/>
  <c r="AD12" i="1"/>
  <c r="AC12" i="1"/>
  <c r="AB12" i="1"/>
  <c r="AA12" i="1"/>
  <c r="Z12" i="1"/>
  <c r="Y12" i="1"/>
  <c r="X12" i="1"/>
  <c r="W12" i="1"/>
  <c r="V12" i="1"/>
  <c r="U12" i="1"/>
  <c r="T12" i="1"/>
  <c r="S12" i="1"/>
  <c r="R12" i="1"/>
  <c r="Q12" i="1"/>
  <c r="P12" i="1"/>
  <c r="O12" i="1"/>
  <c r="M12" i="1"/>
  <c r="L12" i="1"/>
  <c r="K12" i="1"/>
  <c r="J12" i="1"/>
  <c r="I12" i="1"/>
  <c r="H12" i="1"/>
  <c r="G12" i="1"/>
  <c r="F12" i="1"/>
  <c r="E12" i="1"/>
  <c r="D12" i="1"/>
  <c r="C12" i="1"/>
  <c r="B12" i="1"/>
  <c r="A12" i="1"/>
  <c r="X11" i="1"/>
  <c r="W11" i="1"/>
  <c r="V11" i="1"/>
  <c r="U11" i="1"/>
  <c r="T11" i="1"/>
  <c r="S11" i="1"/>
  <c r="R11" i="1"/>
  <c r="Q11" i="1"/>
  <c r="P11" i="1"/>
  <c r="O11" i="1"/>
  <c r="AI10" i="1"/>
  <c r="AH10" i="1"/>
  <c r="AG10" i="1"/>
  <c r="AF10" i="1"/>
  <c r="AE10" i="1"/>
  <c r="AD10" i="1"/>
  <c r="AC10" i="1"/>
  <c r="AB10" i="1"/>
  <c r="AA10" i="1"/>
  <c r="Z10" i="1"/>
  <c r="Y10" i="1"/>
  <c r="X10" i="1"/>
  <c r="W10" i="1"/>
  <c r="V10" i="1"/>
  <c r="U10" i="1"/>
  <c r="T10" i="1"/>
  <c r="S10" i="1"/>
  <c r="R10" i="1"/>
  <c r="Q10" i="1"/>
  <c r="P10" i="1"/>
  <c r="O10" i="1"/>
  <c r="M10" i="1"/>
  <c r="L10" i="1"/>
  <c r="K10" i="1"/>
  <c r="J10" i="1"/>
  <c r="I10" i="1"/>
  <c r="H10" i="1"/>
  <c r="G10" i="1"/>
  <c r="F10" i="1"/>
  <c r="E10" i="1"/>
  <c r="D10" i="1"/>
  <c r="C10" i="1"/>
  <c r="B10" i="1"/>
  <c r="A10" i="1"/>
  <c r="X9" i="1"/>
  <c r="W9" i="1"/>
  <c r="V9" i="1"/>
  <c r="U9" i="1"/>
  <c r="T9" i="1"/>
  <c r="S9" i="1"/>
  <c r="R9" i="1"/>
  <c r="Q9" i="1"/>
  <c r="P9" i="1"/>
  <c r="O9" i="1"/>
  <c r="AI8" i="1"/>
  <c r="AH8" i="1"/>
  <c r="AG8" i="1"/>
  <c r="AF8" i="1"/>
  <c r="AE8" i="1"/>
  <c r="AD8" i="1"/>
  <c r="AC8" i="1"/>
  <c r="AB8" i="1"/>
  <c r="AA8" i="1"/>
  <c r="Z8" i="1"/>
  <c r="Y8" i="1"/>
  <c r="X8" i="1"/>
  <c r="W8" i="1"/>
  <c r="V8" i="1"/>
  <c r="U8" i="1"/>
  <c r="T8" i="1"/>
  <c r="S8" i="1"/>
  <c r="R8" i="1"/>
  <c r="Q8" i="1"/>
  <c r="P8" i="1"/>
  <c r="O8" i="1"/>
  <c r="M8" i="1"/>
  <c r="L8" i="1"/>
  <c r="K8" i="1"/>
  <c r="J8" i="1"/>
  <c r="I8" i="1"/>
  <c r="H8" i="1"/>
  <c r="G8" i="1"/>
  <c r="F8" i="1"/>
  <c r="E8" i="1"/>
  <c r="D8" i="1"/>
  <c r="C8" i="1"/>
  <c r="B8" i="1"/>
  <c r="A8" i="1"/>
</calcChain>
</file>

<file path=xl/sharedStrings.xml><?xml version="1.0" encoding="utf-8"?>
<sst xmlns="http://schemas.openxmlformats.org/spreadsheetml/2006/main" count="55" uniqueCount="49">
  <si>
    <t>MAPA DE RIESGOS OPERACIONAL VIGENCIA 2024 - VERSIÓN 2</t>
  </si>
  <si>
    <t>EMPRESA SOCIAL DEL ESTADO INSTITUTO DE SALUD DE BUCARAMANGA - ESE ISABU</t>
  </si>
  <si>
    <t>IDENTIFICACION DEL RIESGO</t>
  </si>
  <si>
    <t>VALORACION - MAPA DE RIESGOS OPERACIONALES VIGENCIA 2024</t>
  </si>
  <si>
    <t>ADMINISTRACION DEL RIESGO</t>
  </si>
  <si>
    <t>PROCESO / OBJETIVO</t>
  </si>
  <si>
    <t xml:space="preserve">REFERENCIA </t>
  </si>
  <si>
    <t xml:space="preserve">IMPACTO </t>
  </si>
  <si>
    <t xml:space="preserve">CAUSA INMEDIATA </t>
  </si>
  <si>
    <t>CAUSA RAÍZ</t>
  </si>
  <si>
    <t>RIESGO DE GESTIÓN</t>
  </si>
  <si>
    <t>CLASIFICACIÓN RIESGO</t>
  </si>
  <si>
    <t xml:space="preserve">ANÁLISIS DEL RIESGO </t>
  </si>
  <si>
    <t>VALORACION DEL RIESGO</t>
  </si>
  <si>
    <t>RIESGO INHERENTE</t>
  </si>
  <si>
    <t xml:space="preserve">No. CONTROL </t>
  </si>
  <si>
    <t>DESCRIPCIÓN DEL CONTROL</t>
  </si>
  <si>
    <t>AFECTACIÓN</t>
  </si>
  <si>
    <t xml:space="preserve">ATRIBUTOS </t>
  </si>
  <si>
    <t xml:space="preserve">PROBABILDIAD RESIDUAL (2 Controles) </t>
  </si>
  <si>
    <t xml:space="preserve">PROBABILIDAD RESIDUAL FINAL </t>
  </si>
  <si>
    <t>%</t>
  </si>
  <si>
    <t xml:space="preserve">MPACTO RESIDUAL FINAL </t>
  </si>
  <si>
    <t xml:space="preserve">ZONA DE RIESGO FINAL </t>
  </si>
  <si>
    <t xml:space="preserve">TRATAMIENTO </t>
  </si>
  <si>
    <t xml:space="preserve">INDICADOR </t>
  </si>
  <si>
    <t>PLAN DE ACCIÓN</t>
  </si>
  <si>
    <t xml:space="preserve">RESPONSABLE </t>
  </si>
  <si>
    <t xml:space="preserve">FECHA DE IMPLEMENTACIÓN </t>
  </si>
  <si>
    <t>FECHA DE TERMINACION</t>
  </si>
  <si>
    <t>FRECUENCIA</t>
  </si>
  <si>
    <t>PROBABILIDAD INHERENTE</t>
  </si>
  <si>
    <t xml:space="preserve">IMPACTO INHERENTE </t>
  </si>
  <si>
    <t xml:space="preserve"> ZONA DEL RIESGO INHERENTE </t>
  </si>
  <si>
    <t>PROBABILIDAD</t>
  </si>
  <si>
    <t>IMPACTO</t>
  </si>
  <si>
    <t xml:space="preserve">TIPO </t>
  </si>
  <si>
    <t>IMPLEMENTACIÓN</t>
  </si>
  <si>
    <t xml:space="preserve">CALIFICACIÓN </t>
  </si>
  <si>
    <t xml:space="preserve">DOCUMENTACIÓN </t>
  </si>
  <si>
    <t xml:space="preserve">FRECUENCIA </t>
  </si>
  <si>
    <t xml:space="preserve">EVIDENCIA </t>
  </si>
  <si>
    <t>H</t>
  </si>
  <si>
    <t>10
Baja</t>
  </si>
  <si>
    <t>3
Baja</t>
  </si>
  <si>
    <t>3
Moderada</t>
  </si>
  <si>
    <t>20
Moderada</t>
  </si>
  <si>
    <t>5
Moderada</t>
  </si>
  <si>
    <t>5
Alta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</si>
</sst>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
    <numFmt numFmtId="165" formatCode="dd/mm/yyyy"/>
    <numFmt numFmtId="166" formatCode="dd\-mmm\-yy"/>
  </numFmts>
  <fonts count="11" x14ac:knownFonts="1">
    <font>
      <sz val="11"/>
      <color rgb="FF000000"/>
      <name val="Arial"/>
      <family val="2"/>
      <charset val="1"/>
    </font>
    <font>
      <sz val="11"/>
      <color rgb="FF000000"/>
      <name val="Arial"/>
      <family val="2"/>
      <charset val="1"/>
    </font>
    <font>
      <b/>
      <sz val="7"/>
      <color rgb="FF000000"/>
      <name val="Arial"/>
      <family val="2"/>
      <charset val="1"/>
    </font>
    <font>
      <sz val="7"/>
      <color rgb="FF000000"/>
      <name val="Arial"/>
      <family val="2"/>
      <charset val="1"/>
    </font>
    <font>
      <b/>
      <sz val="10"/>
      <color rgb="FF000000"/>
      <name val="Arial"/>
      <family val="2"/>
      <charset val="1"/>
    </font>
    <font>
      <sz val="6"/>
      <color rgb="FF000000"/>
      <name val="Arial"/>
      <family val="2"/>
      <charset val="1"/>
    </font>
    <font>
      <sz val="11"/>
      <color rgb="FFFFFFFF"/>
      <name val="Calibri"/>
      <family val="2"/>
      <charset val="1"/>
    </font>
    <font>
      <sz val="7"/>
      <color rgb="FFFFFFFF"/>
      <name val="Arial"/>
      <family val="2"/>
      <charset val="1"/>
    </font>
    <font>
      <b/>
      <sz val="7"/>
      <color rgb="FF000000"/>
      <name val="Arial"/>
      <family val="2"/>
    </font>
    <font>
      <b/>
      <sz val="7"/>
      <color rgb="FFFF0000"/>
      <name val="Arial"/>
      <family val="2"/>
    </font>
    <font>
      <b/>
      <sz val="7"/>
      <name val="Arial"/>
      <family val="2"/>
      <charset val="1"/>
    </font>
  </fonts>
  <fills count="35">
    <fill>
      <patternFill patternType="none"/>
    </fill>
    <fill>
      <patternFill patternType="gray125"/>
    </fill>
    <fill>
      <patternFill patternType="solid">
        <fgColor rgb="FF92D050"/>
        <bgColor rgb="FF81D41A"/>
      </patternFill>
    </fill>
    <fill>
      <patternFill patternType="solid">
        <fgColor rgb="FFFFFFFF"/>
        <bgColor rgb="FFF2F2F2"/>
      </patternFill>
    </fill>
    <fill>
      <patternFill patternType="solid">
        <fgColor rgb="FF8EB4E3"/>
        <bgColor rgb="FFA6A6A6"/>
      </patternFill>
    </fill>
    <fill>
      <patternFill patternType="solid">
        <fgColor rgb="FFFAC090"/>
        <bgColor rgb="FFFCD5B5"/>
      </patternFill>
    </fill>
    <fill>
      <patternFill patternType="solid">
        <fgColor rgb="FFD7E4BD"/>
        <bgColor rgb="FFD9D9D9"/>
      </patternFill>
    </fill>
    <fill>
      <patternFill patternType="solid">
        <fgColor rgb="FFFCD5B5"/>
        <bgColor rgb="FFFAC090"/>
      </patternFill>
    </fill>
    <fill>
      <patternFill patternType="solid">
        <fgColor rgb="FFFFFF00"/>
        <bgColor rgb="FFFFFF00"/>
      </patternFill>
    </fill>
    <fill>
      <patternFill patternType="solid">
        <fgColor rgb="FFFF9933"/>
        <bgColor rgb="FFFF8080"/>
      </patternFill>
    </fill>
    <fill>
      <patternFill patternType="solid">
        <fgColor rgb="FF00B050"/>
        <bgColor rgb="FF008080"/>
      </patternFill>
    </fill>
    <fill>
      <patternFill patternType="solid">
        <fgColor theme="9" tint="0.79998168889431442"/>
        <bgColor rgb="FFD9D9D9"/>
      </patternFill>
    </fill>
    <fill>
      <patternFill patternType="solid">
        <fgColor rgb="FF00FF00"/>
        <bgColor rgb="FF00B050"/>
      </patternFill>
    </fill>
    <fill>
      <patternFill patternType="solid">
        <fgColor rgb="FF00B050"/>
        <bgColor rgb="FFFE0202"/>
      </patternFill>
    </fill>
    <fill>
      <patternFill patternType="solid">
        <fgColor rgb="FFFFFF00"/>
        <bgColor rgb="FFFE0202"/>
      </patternFill>
    </fill>
    <fill>
      <patternFill patternType="solid">
        <fgColor theme="5"/>
        <bgColor rgb="FFFE0202"/>
      </patternFill>
    </fill>
    <fill>
      <patternFill patternType="solid">
        <fgColor theme="0"/>
        <bgColor rgb="FFD9D9D9"/>
      </patternFill>
    </fill>
    <fill>
      <patternFill patternType="solid">
        <fgColor rgb="FFC00000"/>
        <bgColor rgb="FFFE0202"/>
      </patternFill>
    </fill>
    <fill>
      <patternFill patternType="solid">
        <fgColor theme="9" tint="0.79998168889431442"/>
        <bgColor rgb="FFF2F2F2"/>
      </patternFill>
    </fill>
    <fill>
      <patternFill patternType="solid">
        <fgColor theme="5"/>
        <bgColor rgb="FF008080"/>
      </patternFill>
    </fill>
    <fill>
      <patternFill patternType="solid">
        <fgColor rgb="FFFFFF00"/>
        <bgColor rgb="FF008080"/>
      </patternFill>
    </fill>
    <fill>
      <patternFill patternType="solid">
        <fgColor rgb="FF00B050"/>
        <bgColor rgb="FF00B050"/>
      </patternFill>
    </fill>
    <fill>
      <patternFill patternType="solid">
        <fgColor rgb="FFFFC000"/>
        <bgColor rgb="FF008080"/>
      </patternFill>
    </fill>
    <fill>
      <patternFill patternType="solid">
        <fgColor rgb="FF00B050"/>
        <bgColor rgb="FFFFFF00"/>
      </patternFill>
    </fill>
    <fill>
      <patternFill patternType="solid">
        <fgColor rgb="FF00FF00"/>
        <bgColor rgb="FF008080"/>
      </patternFill>
    </fill>
    <fill>
      <patternFill patternType="solid">
        <fgColor theme="5"/>
        <bgColor rgb="FFFF8080"/>
      </patternFill>
    </fill>
    <fill>
      <patternFill patternType="solid">
        <fgColor theme="5"/>
        <bgColor rgb="FFFFFF00"/>
      </patternFill>
    </fill>
    <fill>
      <patternFill patternType="solid">
        <fgColor rgb="FF00FF00"/>
        <bgColor rgb="FFFFFF00"/>
      </patternFill>
    </fill>
    <fill>
      <patternFill patternType="solid">
        <fgColor rgb="FFC00000"/>
        <bgColor rgb="FFFF8080"/>
      </patternFill>
    </fill>
    <fill>
      <patternFill patternType="solid">
        <fgColor rgb="FFC00000"/>
        <bgColor rgb="FFFFFF00"/>
      </patternFill>
    </fill>
    <fill>
      <patternFill patternType="solid">
        <fgColor rgb="FFFFFF00"/>
        <bgColor rgb="FF00B050"/>
      </patternFill>
    </fill>
    <fill>
      <patternFill patternType="solid">
        <fgColor rgb="FFFFFF00"/>
        <bgColor rgb="FFFF9933"/>
      </patternFill>
    </fill>
    <fill>
      <patternFill patternType="solid">
        <fgColor rgb="FFFFFF00"/>
        <bgColor rgb="FFFF8080"/>
      </patternFill>
    </fill>
    <fill>
      <patternFill patternType="solid">
        <fgColor rgb="FF92D050"/>
        <bgColor rgb="FFFFFF00"/>
      </patternFill>
    </fill>
    <fill>
      <patternFill patternType="solid">
        <fgColor theme="5"/>
        <bgColor rgb="FF00B050"/>
      </patternFill>
    </fill>
  </fills>
  <borders count="13">
    <border>
      <left/>
      <right/>
      <top/>
      <bottom/>
      <diagonal/>
    </border>
    <border>
      <left style="medium">
        <color auto="1"/>
      </left>
      <right style="medium">
        <color auto="1"/>
      </right>
      <top style="medium">
        <color auto="1"/>
      </top>
      <bottom style="thin">
        <color auto="1"/>
      </bottom>
      <diagonal/>
    </border>
    <border>
      <left/>
      <right/>
      <top style="medium">
        <color auto="1"/>
      </top>
      <bottom/>
      <diagonal/>
    </border>
    <border>
      <left style="medium">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medium">
        <color auto="1"/>
      </top>
      <bottom style="thin">
        <color auto="1"/>
      </bottom>
      <diagonal/>
    </border>
    <border>
      <left style="medium">
        <color auto="1"/>
      </left>
      <right style="medium">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s>
  <cellStyleXfs count="2">
    <xf numFmtId="0" fontId="0" fillId="0" borderId="0"/>
    <xf numFmtId="9" fontId="1" fillId="0" borderId="0" applyBorder="0" applyProtection="0"/>
  </cellStyleXfs>
  <cellXfs count="188">
    <xf numFmtId="0" fontId="0" fillId="0" borderId="0" xfId="0"/>
    <xf numFmtId="0" fontId="2" fillId="2" borderId="0" xfId="0" applyFont="1" applyFill="1" applyAlignment="1">
      <alignment horizontal="center" vertical="center"/>
    </xf>
    <xf numFmtId="0" fontId="3" fillId="3" borderId="0" xfId="0" applyFont="1" applyFill="1"/>
    <xf numFmtId="0" fontId="4" fillId="2" borderId="0" xfId="0" applyFont="1" applyFill="1" applyAlignment="1">
      <alignment horizontal="center" vertical="center"/>
    </xf>
    <xf numFmtId="0" fontId="2" fillId="4" borderId="1" xfId="0" applyFont="1" applyFill="1" applyBorder="1" applyAlignment="1">
      <alignment horizontal="center" vertical="center"/>
    </xf>
    <xf numFmtId="0" fontId="2" fillId="5" borderId="2" xfId="0" applyFont="1" applyFill="1" applyBorder="1" applyAlignment="1">
      <alignment horizontal="center" vertical="center"/>
    </xf>
    <xf numFmtId="0" fontId="2" fillId="6" borderId="3" xfId="0" applyFont="1" applyFill="1" applyBorder="1" applyAlignment="1">
      <alignment horizontal="center" vertical="center" wrapText="1"/>
    </xf>
    <xf numFmtId="0" fontId="2" fillId="4" borderId="4" xfId="0" applyFont="1" applyFill="1" applyBorder="1" applyAlignment="1">
      <alignment horizontal="center" vertical="center" textRotation="90" wrapText="1"/>
    </xf>
    <xf numFmtId="0" fontId="2" fillId="4" borderId="5" xfId="0" applyFont="1" applyFill="1" applyBorder="1" applyAlignment="1">
      <alignment horizontal="center" vertical="center" textRotation="90" wrapText="1"/>
    </xf>
    <xf numFmtId="0" fontId="2" fillId="4" borderId="6" xfId="0" applyFont="1" applyFill="1" applyBorder="1" applyAlignment="1">
      <alignment horizontal="center" vertical="center" textRotation="90" wrapText="1"/>
    </xf>
    <xf numFmtId="0" fontId="2" fillId="7" borderId="1" xfId="0" applyFont="1" applyFill="1" applyBorder="1" applyAlignment="1">
      <alignment horizontal="center" wrapText="1"/>
    </xf>
    <xf numFmtId="0" fontId="2" fillId="5" borderId="7" xfId="0" applyFont="1" applyFill="1" applyBorder="1" applyAlignment="1">
      <alignment horizontal="center" wrapText="1"/>
    </xf>
    <xf numFmtId="0" fontId="2" fillId="7" borderId="8" xfId="0" applyFont="1" applyFill="1" applyBorder="1" applyAlignment="1">
      <alignment horizontal="center" vertical="center"/>
    </xf>
    <xf numFmtId="0" fontId="2" fillId="5" borderId="4" xfId="0" applyFont="1" applyFill="1" applyBorder="1" applyAlignment="1">
      <alignment horizontal="center" vertical="center" textRotation="90"/>
    </xf>
    <xf numFmtId="0" fontId="2" fillId="5" borderId="5" xfId="0" applyFont="1" applyFill="1" applyBorder="1" applyAlignment="1">
      <alignment horizontal="center" vertical="center" textRotation="90"/>
    </xf>
    <xf numFmtId="0" fontId="2" fillId="5" borderId="5" xfId="0" applyFont="1" applyFill="1" applyBorder="1" applyAlignment="1">
      <alignment horizontal="center" vertical="center"/>
    </xf>
    <xf numFmtId="0" fontId="2" fillId="5" borderId="5" xfId="0" applyFont="1" applyFill="1" applyBorder="1" applyAlignment="1">
      <alignment horizontal="center" vertical="center" textRotation="90" wrapText="1"/>
    </xf>
    <xf numFmtId="9" fontId="2" fillId="5" borderId="5" xfId="1" applyFont="1" applyFill="1" applyBorder="1" applyAlignment="1" applyProtection="1">
      <alignment horizontal="center" vertical="center" textRotation="90" wrapText="1"/>
    </xf>
    <xf numFmtId="0" fontId="2" fillId="5" borderId="9" xfId="0" applyFont="1" applyFill="1" applyBorder="1" applyAlignment="1">
      <alignment horizontal="center" vertical="center" textRotation="90" wrapText="1"/>
    </xf>
    <xf numFmtId="0" fontId="2" fillId="6" borderId="4" xfId="0" applyFont="1" applyFill="1" applyBorder="1" applyAlignment="1">
      <alignment horizontal="center" vertical="center" textRotation="90" wrapText="1"/>
    </xf>
    <xf numFmtId="0" fontId="2" fillId="6" borderId="5" xfId="0" applyFont="1" applyFill="1" applyBorder="1" applyAlignment="1">
      <alignment horizontal="center" vertical="center" textRotation="90" wrapText="1"/>
    </xf>
    <xf numFmtId="0" fontId="2" fillId="7" borderId="4" xfId="0" applyFont="1" applyFill="1" applyBorder="1" applyAlignment="1">
      <alignment horizontal="center" vertical="center" textRotation="90" wrapText="1"/>
    </xf>
    <xf numFmtId="9" fontId="2" fillId="7" borderId="5" xfId="1" applyFont="1" applyFill="1" applyBorder="1" applyAlignment="1" applyProtection="1">
      <alignment horizontal="center" vertical="center" textRotation="90" wrapText="1"/>
    </xf>
    <xf numFmtId="0" fontId="2" fillId="7" borderId="5" xfId="0" applyFont="1" applyFill="1" applyBorder="1" applyAlignment="1">
      <alignment horizontal="center" vertical="center" textRotation="90" wrapText="1"/>
    </xf>
    <xf numFmtId="0" fontId="2" fillId="7" borderId="6" xfId="0" applyFont="1" applyFill="1" applyBorder="1" applyAlignment="1">
      <alignment horizontal="center" vertical="center" textRotation="90" wrapText="1"/>
    </xf>
    <xf numFmtId="0" fontId="2" fillId="5" borderId="5" xfId="0" applyFont="1" applyFill="1" applyBorder="1" applyAlignment="1">
      <alignment horizontal="center" vertical="center" textRotation="90" wrapText="1"/>
    </xf>
    <xf numFmtId="0" fontId="3" fillId="3" borderId="5" xfId="0" applyFont="1" applyFill="1" applyBorder="1" applyAlignment="1" applyProtection="1">
      <alignment horizontal="center" vertical="center" wrapText="1"/>
      <protection locked="0"/>
    </xf>
    <xf numFmtId="0" fontId="2" fillId="3" borderId="5" xfId="0" applyFont="1" applyFill="1" applyBorder="1" applyAlignment="1" applyProtection="1">
      <alignment horizontal="center" vertical="center" textRotation="90" wrapText="1"/>
      <protection locked="0"/>
    </xf>
    <xf numFmtId="9" fontId="2" fillId="8" borderId="5" xfId="0" applyNumberFormat="1" applyFont="1" applyFill="1" applyBorder="1" applyAlignment="1" applyProtection="1">
      <alignment horizontal="center" vertical="center" textRotation="90" wrapText="1"/>
      <protection locked="0"/>
    </xf>
    <xf numFmtId="9" fontId="2" fillId="3" borderId="5" xfId="1" applyFont="1" applyFill="1" applyBorder="1" applyAlignment="1" applyProtection="1">
      <alignment horizontal="center" vertical="center" textRotation="90" wrapText="1"/>
      <protection locked="0"/>
    </xf>
    <xf numFmtId="0" fontId="2" fillId="9" borderId="5" xfId="0" applyFont="1" applyFill="1" applyBorder="1" applyAlignment="1" applyProtection="1">
      <alignment horizontal="center" vertical="center" textRotation="90" wrapText="1"/>
      <protection locked="0"/>
    </xf>
    <xf numFmtId="9" fontId="2" fillId="3" borderId="5" xfId="0" applyNumberFormat="1" applyFont="1" applyFill="1" applyBorder="1" applyAlignment="1" applyProtection="1">
      <alignment horizontal="center" vertical="center" textRotation="90" wrapText="1"/>
      <protection locked="0"/>
    </xf>
    <xf numFmtId="0" fontId="2" fillId="3" borderId="5" xfId="0" applyFont="1" applyFill="1" applyBorder="1" applyAlignment="1" applyProtection="1">
      <alignment horizontal="center" vertical="center" textRotation="255" wrapText="1"/>
      <protection locked="0"/>
    </xf>
    <xf numFmtId="0" fontId="3" fillId="3" borderId="5" xfId="0" applyFont="1" applyFill="1" applyBorder="1" applyAlignment="1" applyProtection="1">
      <alignment horizontal="left" vertical="center" wrapText="1"/>
      <protection locked="0"/>
    </xf>
    <xf numFmtId="9" fontId="2" fillId="3" borderId="5" xfId="0" applyNumberFormat="1" applyFont="1" applyFill="1" applyBorder="1" applyAlignment="1" applyProtection="1">
      <alignment horizontal="center" vertical="center" wrapText="1"/>
      <protection locked="0"/>
    </xf>
    <xf numFmtId="0" fontId="2" fillId="3" borderId="5" xfId="0" applyFont="1" applyFill="1" applyBorder="1" applyAlignment="1" applyProtection="1">
      <alignment horizontal="center" vertical="center" textRotation="90" wrapText="1"/>
      <protection locked="0"/>
    </xf>
    <xf numFmtId="9" fontId="2" fillId="3" borderId="5" xfId="0" applyNumberFormat="1" applyFont="1" applyFill="1" applyBorder="1" applyAlignment="1" applyProtection="1">
      <alignment horizontal="center" vertical="center" textRotation="90" wrapText="1"/>
      <protection locked="0"/>
    </xf>
    <xf numFmtId="164" fontId="2" fillId="3" borderId="5" xfId="1" applyNumberFormat="1" applyFont="1" applyFill="1" applyBorder="1" applyAlignment="1" applyProtection="1">
      <alignment horizontal="right" vertical="center" textRotation="90" wrapText="1"/>
      <protection locked="0"/>
    </xf>
    <xf numFmtId="9" fontId="2" fillId="10" borderId="5" xfId="1" applyFont="1" applyFill="1" applyBorder="1" applyAlignment="1" applyProtection="1">
      <alignment horizontal="center" vertical="center" textRotation="90" wrapText="1"/>
      <protection locked="0"/>
    </xf>
    <xf numFmtId="164" fontId="2" fillId="3" borderId="5" xfId="0" applyNumberFormat="1" applyFont="1" applyFill="1" applyBorder="1" applyAlignment="1" applyProtection="1">
      <alignment horizontal="center" vertical="center" textRotation="90" wrapText="1"/>
      <protection locked="0"/>
    </xf>
    <xf numFmtId="0" fontId="3" fillId="3" borderId="5" xfId="0" applyFont="1" applyFill="1" applyBorder="1" applyAlignment="1" applyProtection="1">
      <alignment horizontal="left" vertical="center" wrapText="1"/>
      <protection locked="0"/>
    </xf>
    <xf numFmtId="0" fontId="3" fillId="3" borderId="5" xfId="0" applyFont="1" applyFill="1" applyBorder="1" applyAlignment="1" applyProtection="1">
      <alignment horizontal="center" vertical="center" textRotation="90" wrapText="1"/>
      <protection locked="0"/>
    </xf>
    <xf numFmtId="165" fontId="3" fillId="3" borderId="5" xfId="0" applyNumberFormat="1" applyFont="1" applyFill="1" applyBorder="1" applyAlignment="1" applyProtection="1">
      <alignment horizontal="center" vertical="center" wrapText="1"/>
      <protection locked="0"/>
    </xf>
    <xf numFmtId="0" fontId="5" fillId="3" borderId="0" xfId="0" applyFont="1" applyFill="1" applyAlignment="1" applyProtection="1">
      <alignment horizontal="left" vertical="center" wrapText="1"/>
      <protection locked="0"/>
    </xf>
    <xf numFmtId="0" fontId="6" fillId="3" borderId="0" xfId="0" applyFont="1" applyFill="1" applyAlignment="1" applyProtection="1">
      <alignment vertical="center" wrapText="1"/>
      <protection hidden="1"/>
    </xf>
    <xf numFmtId="0" fontId="7" fillId="3" borderId="0" xfId="0" applyFont="1" applyFill="1" applyProtection="1">
      <protection hidden="1"/>
    </xf>
    <xf numFmtId="0" fontId="3" fillId="3" borderId="0" xfId="0" applyFont="1" applyFill="1" applyProtection="1">
      <protection hidden="1"/>
    </xf>
    <xf numFmtId="0" fontId="3" fillId="11" borderId="5" xfId="0" applyFont="1" applyFill="1" applyBorder="1" applyAlignment="1" applyProtection="1">
      <alignment horizontal="center" vertical="center" wrapText="1"/>
      <protection locked="0"/>
    </xf>
    <xf numFmtId="0" fontId="3" fillId="3" borderId="0" xfId="0" applyFont="1" applyFill="1" applyAlignment="1" applyProtection="1">
      <alignment horizontal="left" vertical="center" wrapText="1"/>
      <protection locked="0"/>
    </xf>
    <xf numFmtId="9" fontId="2" fillId="12" borderId="5" xfId="0" applyNumberFormat="1" applyFont="1" applyFill="1" applyBorder="1" applyAlignment="1" applyProtection="1">
      <alignment horizontal="center" vertical="center" textRotation="90" wrapText="1"/>
      <protection locked="0"/>
    </xf>
    <xf numFmtId="9" fontId="2" fillId="12" borderId="5" xfId="1" applyFont="1" applyFill="1" applyBorder="1" applyAlignment="1" applyProtection="1">
      <alignment horizontal="center" vertical="center" textRotation="90" wrapText="1"/>
      <protection locked="0"/>
    </xf>
    <xf numFmtId="9" fontId="2" fillId="9" borderId="5" xfId="0" applyNumberFormat="1" applyFont="1" applyFill="1" applyBorder="1" applyAlignment="1" applyProtection="1">
      <alignment horizontal="center" vertical="center" textRotation="90" wrapText="1"/>
      <protection locked="0"/>
    </xf>
    <xf numFmtId="9" fontId="2" fillId="10" borderId="5" xfId="0" applyNumberFormat="1" applyFont="1" applyFill="1" applyBorder="1" applyAlignment="1" applyProtection="1">
      <alignment horizontal="center" vertical="center" textRotation="90" wrapText="1"/>
      <protection locked="0"/>
    </xf>
    <xf numFmtId="9" fontId="2" fillId="3" borderId="10" xfId="1" applyFont="1" applyFill="1" applyBorder="1" applyAlignment="1" applyProtection="1">
      <alignment horizontal="center" vertical="center" textRotation="90" wrapText="1"/>
      <protection locked="0"/>
    </xf>
    <xf numFmtId="166" fontId="3" fillId="3" borderId="5" xfId="0" applyNumberFormat="1" applyFont="1" applyFill="1" applyBorder="1" applyAlignment="1" applyProtection="1">
      <alignment horizontal="center" vertical="center" wrapText="1"/>
      <protection locked="0"/>
    </xf>
    <xf numFmtId="9" fontId="2" fillId="3" borderId="11" xfId="1" applyFont="1" applyFill="1" applyBorder="1" applyAlignment="1" applyProtection="1">
      <alignment horizontal="center" vertical="center" textRotation="90" wrapText="1"/>
      <protection locked="0"/>
    </xf>
    <xf numFmtId="9" fontId="2" fillId="13" borderId="5" xfId="0" applyNumberFormat="1" applyFont="1" applyFill="1" applyBorder="1" applyAlignment="1" applyProtection="1">
      <alignment horizontal="center" vertical="center" textRotation="90" wrapText="1"/>
      <protection locked="0"/>
    </xf>
    <xf numFmtId="0" fontId="2" fillId="14" borderId="5" xfId="0" applyFont="1" applyFill="1" applyBorder="1" applyAlignment="1" applyProtection="1">
      <alignment horizontal="center" vertical="center" textRotation="90" wrapText="1"/>
      <protection locked="0"/>
    </xf>
    <xf numFmtId="0" fontId="2" fillId="15" borderId="5" xfId="0" applyFont="1" applyFill="1" applyBorder="1" applyAlignment="1" applyProtection="1">
      <alignment horizontal="center" vertical="center" textRotation="90" wrapText="1"/>
      <protection locked="0"/>
    </xf>
    <xf numFmtId="0" fontId="3" fillId="16" borderId="5" xfId="0" applyFont="1" applyFill="1" applyBorder="1" applyAlignment="1" applyProtection="1">
      <alignment horizontal="center" vertical="center" wrapText="1"/>
      <protection locked="0"/>
    </xf>
    <xf numFmtId="0" fontId="2" fillId="17" borderId="5" xfId="0" applyFont="1" applyFill="1" applyBorder="1" applyAlignment="1" applyProtection="1">
      <alignment horizontal="center" vertical="center" textRotation="90" wrapText="1"/>
      <protection locked="0"/>
    </xf>
    <xf numFmtId="0" fontId="3" fillId="18" borderId="5" xfId="0" applyFont="1" applyFill="1" applyBorder="1" applyAlignment="1" applyProtection="1">
      <alignment horizontal="center" vertical="center" wrapText="1"/>
      <protection locked="0"/>
    </xf>
    <xf numFmtId="9" fontId="2" fillId="19" borderId="5" xfId="0" applyNumberFormat="1" applyFont="1" applyFill="1" applyBorder="1" applyAlignment="1" applyProtection="1">
      <alignment horizontal="center" vertical="center" textRotation="90" wrapText="1"/>
      <protection locked="0"/>
    </xf>
    <xf numFmtId="9" fontId="2" fillId="20" borderId="5" xfId="0" applyNumberFormat="1" applyFont="1" applyFill="1" applyBorder="1" applyAlignment="1" applyProtection="1">
      <alignment horizontal="center" vertical="center" textRotation="90" wrapText="1"/>
      <protection locked="0"/>
    </xf>
    <xf numFmtId="9" fontId="2" fillId="21" borderId="5" xfId="1" applyFont="1" applyFill="1" applyBorder="1" applyAlignment="1" applyProtection="1">
      <alignment horizontal="center" vertical="center" textRotation="90" wrapText="1"/>
      <protection locked="0"/>
    </xf>
    <xf numFmtId="0" fontId="3" fillId="18" borderId="10" xfId="0" applyFont="1" applyFill="1" applyBorder="1" applyAlignment="1" applyProtection="1">
      <alignment horizontal="center" vertical="center" wrapText="1"/>
      <protection locked="0"/>
    </xf>
    <xf numFmtId="0" fontId="2" fillId="3" borderId="10" xfId="0"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center" vertical="center" wrapText="1"/>
      <protection locked="0"/>
    </xf>
    <xf numFmtId="9" fontId="2" fillId="22" borderId="10" xfId="0" applyNumberFormat="1" applyFont="1" applyFill="1" applyBorder="1" applyAlignment="1" applyProtection="1">
      <alignment horizontal="center" vertical="center" textRotation="90" wrapText="1"/>
      <protection locked="0"/>
    </xf>
    <xf numFmtId="0" fontId="2" fillId="17" borderId="10" xfId="0" applyFont="1" applyFill="1" applyBorder="1" applyAlignment="1" applyProtection="1">
      <alignment horizontal="center" vertical="center" textRotation="90" wrapText="1"/>
      <protection locked="0"/>
    </xf>
    <xf numFmtId="9" fontId="2" fillId="10" borderId="10" xfId="1" applyFont="1" applyFill="1" applyBorder="1" applyAlignment="1" applyProtection="1">
      <alignment horizontal="center" vertical="center" textRotation="90" wrapText="1"/>
      <protection locked="0"/>
    </xf>
    <xf numFmtId="164" fontId="2" fillId="3" borderId="10" xfId="0" applyNumberFormat="1"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center" vertical="center" textRotation="90" wrapText="1"/>
      <protection locked="0"/>
    </xf>
    <xf numFmtId="166" fontId="3" fillId="3" borderId="10" xfId="0" applyNumberFormat="1" applyFont="1" applyFill="1" applyBorder="1" applyAlignment="1" applyProtection="1">
      <alignment horizontal="center" vertical="center" wrapText="1"/>
      <protection locked="0"/>
    </xf>
    <xf numFmtId="0" fontId="3" fillId="18" borderId="11" xfId="0" applyFont="1" applyFill="1" applyBorder="1" applyAlignment="1" applyProtection="1">
      <alignment horizontal="center" vertical="center" wrapText="1"/>
      <protection locked="0"/>
    </xf>
    <xf numFmtId="0" fontId="2" fillId="3" borderId="11" xfId="0" applyFont="1" applyFill="1" applyBorder="1" applyAlignment="1" applyProtection="1">
      <alignment horizontal="center" vertical="center" textRotation="90" wrapText="1"/>
      <protection locked="0"/>
    </xf>
    <xf numFmtId="0" fontId="3" fillId="3" borderId="11" xfId="0" applyFont="1" applyFill="1" applyBorder="1" applyAlignment="1" applyProtection="1">
      <alignment horizontal="center" vertical="center" wrapText="1"/>
      <protection locked="0"/>
    </xf>
    <xf numFmtId="9" fontId="2" fillId="22" borderId="11" xfId="0" applyNumberFormat="1" applyFont="1" applyFill="1" applyBorder="1" applyAlignment="1" applyProtection="1">
      <alignment horizontal="center" vertical="center" textRotation="90" wrapText="1"/>
      <protection locked="0"/>
    </xf>
    <xf numFmtId="0" fontId="2" fillId="17" borderId="11" xfId="0" applyFont="1" applyFill="1" applyBorder="1" applyAlignment="1" applyProtection="1">
      <alignment horizontal="center" vertical="center" textRotation="90" wrapText="1"/>
      <protection locked="0"/>
    </xf>
    <xf numFmtId="9" fontId="2" fillId="10" borderId="11" xfId="1" applyFont="1" applyFill="1" applyBorder="1" applyAlignment="1" applyProtection="1">
      <alignment horizontal="center" vertical="center" textRotation="90" wrapText="1"/>
      <protection locked="0"/>
    </xf>
    <xf numFmtId="164" fontId="2" fillId="3" borderId="11" xfId="0" applyNumberFormat="1" applyFont="1" applyFill="1" applyBorder="1" applyAlignment="1" applyProtection="1">
      <alignment horizontal="center" vertical="center" textRotation="90" wrapText="1"/>
      <protection locked="0"/>
    </xf>
    <xf numFmtId="0" fontId="3" fillId="3" borderId="11" xfId="0" applyFont="1" applyFill="1" applyBorder="1" applyAlignment="1" applyProtection="1">
      <alignment horizontal="center" vertical="center" textRotation="90" wrapText="1"/>
      <protection locked="0"/>
    </xf>
    <xf numFmtId="166" fontId="3" fillId="3" borderId="11" xfId="0" applyNumberFormat="1" applyFont="1" applyFill="1" applyBorder="1" applyAlignment="1" applyProtection="1">
      <alignment horizontal="center" vertical="center" wrapText="1"/>
      <protection locked="0"/>
    </xf>
    <xf numFmtId="0" fontId="2" fillId="3" borderId="5" xfId="0" applyFont="1" applyFill="1" applyBorder="1" applyAlignment="1" applyProtection="1">
      <alignment horizontal="right" vertical="center" textRotation="255"/>
      <protection locked="0"/>
    </xf>
    <xf numFmtId="9" fontId="2" fillId="23" borderId="5" xfId="0" applyNumberFormat="1" applyFont="1" applyFill="1" applyBorder="1" applyAlignment="1" applyProtection="1">
      <alignment horizontal="center" vertical="center" textRotation="90" wrapText="1"/>
      <protection locked="0"/>
    </xf>
    <xf numFmtId="9" fontId="2" fillId="24" borderId="5" xfId="1" applyFont="1" applyFill="1" applyBorder="1" applyAlignment="1" applyProtection="1">
      <alignment horizontal="center" vertical="center" textRotation="90" wrapText="1"/>
      <protection locked="0"/>
    </xf>
    <xf numFmtId="9" fontId="2" fillId="17" borderId="5" xfId="0" applyNumberFormat="1" applyFont="1" applyFill="1" applyBorder="1" applyAlignment="1" applyProtection="1">
      <alignment horizontal="center" vertical="center" textRotation="90" wrapText="1"/>
      <protection locked="0"/>
    </xf>
    <xf numFmtId="9" fontId="2" fillId="8" borderId="5" xfId="1" applyFont="1" applyFill="1" applyBorder="1" applyAlignment="1" applyProtection="1">
      <alignment horizontal="center" vertical="center" textRotation="90" wrapText="1"/>
      <protection locked="0"/>
    </xf>
    <xf numFmtId="9" fontId="2" fillId="23" borderId="5" xfId="1" applyFont="1" applyFill="1" applyBorder="1" applyAlignment="1" applyProtection="1">
      <alignment horizontal="center" vertical="center" textRotation="90" wrapText="1"/>
      <protection locked="0"/>
    </xf>
    <xf numFmtId="0" fontId="2" fillId="25" borderId="5" xfId="0" applyFont="1" applyFill="1" applyBorder="1" applyAlignment="1" applyProtection="1">
      <alignment horizontal="center" vertical="center" textRotation="90" wrapText="1"/>
      <protection locked="0"/>
    </xf>
    <xf numFmtId="0" fontId="3" fillId="3" borderId="5" xfId="0" applyFont="1" applyFill="1" applyBorder="1" applyAlignment="1" applyProtection="1">
      <alignment horizontal="center" vertical="center" wrapText="1"/>
      <protection locked="0"/>
    </xf>
    <xf numFmtId="0" fontId="8" fillId="3" borderId="5" xfId="0" applyFont="1" applyFill="1" applyBorder="1" applyAlignment="1" applyProtection="1">
      <alignment horizontal="center" vertical="center" textRotation="90" wrapText="1"/>
      <protection locked="0"/>
    </xf>
    <xf numFmtId="9" fontId="2" fillId="8" borderId="5" xfId="0" applyNumberFormat="1" applyFont="1" applyFill="1" applyBorder="1" applyAlignment="1" applyProtection="1">
      <alignment horizontal="center" vertical="center" textRotation="90" wrapText="1"/>
      <protection locked="0"/>
    </xf>
    <xf numFmtId="9" fontId="2" fillId="3" borderId="5" xfId="1" applyFont="1" applyFill="1" applyBorder="1" applyAlignment="1" applyProtection="1">
      <alignment horizontal="center" vertical="center" textRotation="90" wrapText="1"/>
      <protection locked="0"/>
    </xf>
    <xf numFmtId="0" fontId="2" fillId="17" borderId="5" xfId="0" applyFont="1" applyFill="1" applyBorder="1" applyAlignment="1" applyProtection="1">
      <alignment horizontal="center" vertical="center" textRotation="90" wrapText="1"/>
      <protection locked="0"/>
    </xf>
    <xf numFmtId="9" fontId="2" fillId="10" borderId="5" xfId="1" applyFont="1" applyFill="1" applyBorder="1" applyAlignment="1" applyProtection="1">
      <alignment horizontal="center" vertical="center" textRotation="90" wrapText="1"/>
      <protection locked="0"/>
    </xf>
    <xf numFmtId="164" fontId="2" fillId="3" borderId="5" xfId="0" applyNumberFormat="1" applyFont="1" applyFill="1" applyBorder="1" applyAlignment="1" applyProtection="1">
      <alignment horizontal="center" vertical="center" textRotation="90" wrapText="1"/>
      <protection locked="0"/>
    </xf>
    <xf numFmtId="0" fontId="3" fillId="3" borderId="5" xfId="0" applyFont="1" applyFill="1" applyBorder="1" applyAlignment="1" applyProtection="1">
      <alignment horizontal="center" vertical="center" textRotation="90" wrapText="1"/>
      <protection locked="0"/>
    </xf>
    <xf numFmtId="166" fontId="3" fillId="3" borderId="5" xfId="0" applyNumberFormat="1" applyFont="1" applyFill="1" applyBorder="1" applyAlignment="1" applyProtection="1">
      <alignment horizontal="center" vertical="center" wrapText="1"/>
      <protection locked="0"/>
    </xf>
    <xf numFmtId="0" fontId="3" fillId="11" borderId="10" xfId="0" applyFont="1" applyFill="1" applyBorder="1" applyAlignment="1" applyProtection="1">
      <alignment horizontal="center" vertical="center" wrapText="1"/>
      <protection locked="0"/>
    </xf>
    <xf numFmtId="0" fontId="8" fillId="3" borderId="10" xfId="0"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center" vertical="center" wrapText="1"/>
      <protection locked="0"/>
    </xf>
    <xf numFmtId="0" fontId="2" fillId="3" borderId="10" xfId="0" applyFont="1" applyFill="1" applyBorder="1" applyAlignment="1" applyProtection="1">
      <alignment horizontal="center" vertical="center" textRotation="90" wrapText="1"/>
      <protection locked="0"/>
    </xf>
    <xf numFmtId="9" fontId="2" fillId="17" borderId="10" xfId="0" applyNumberFormat="1" applyFont="1" applyFill="1" applyBorder="1" applyAlignment="1" applyProtection="1">
      <alignment horizontal="center" vertical="center" textRotation="90" wrapText="1"/>
      <protection locked="0"/>
    </xf>
    <xf numFmtId="9" fontId="2" fillId="3" borderId="10" xfId="1" applyFont="1" applyFill="1" applyBorder="1" applyAlignment="1" applyProtection="1">
      <alignment horizontal="center" vertical="center" textRotation="90" wrapText="1"/>
      <protection locked="0"/>
    </xf>
    <xf numFmtId="0" fontId="2" fillId="17" borderId="10" xfId="0" applyFont="1" applyFill="1" applyBorder="1" applyAlignment="1" applyProtection="1">
      <alignment horizontal="center" vertical="center" textRotation="90" wrapText="1"/>
      <protection locked="0"/>
    </xf>
    <xf numFmtId="9" fontId="2" fillId="26" borderId="10" xfId="1" applyFont="1" applyFill="1" applyBorder="1" applyAlignment="1" applyProtection="1">
      <alignment horizontal="center" vertical="center" textRotation="90" wrapText="1"/>
      <protection locked="0"/>
    </xf>
    <xf numFmtId="164" fontId="2" fillId="3" borderId="10" xfId="0" applyNumberFormat="1" applyFont="1" applyFill="1" applyBorder="1" applyAlignment="1" applyProtection="1">
      <alignment horizontal="center" vertical="center" textRotation="90" wrapText="1"/>
      <protection locked="0"/>
    </xf>
    <xf numFmtId="0" fontId="2" fillId="15" borderId="10" xfId="0"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left" vertical="center" wrapText="1"/>
      <protection locked="0"/>
    </xf>
    <xf numFmtId="0" fontId="3" fillId="3" borderId="10" xfId="0" applyFont="1" applyFill="1" applyBorder="1" applyAlignment="1" applyProtection="1">
      <alignment horizontal="center" vertical="center" textRotation="90" wrapText="1"/>
      <protection locked="0"/>
    </xf>
    <xf numFmtId="166" fontId="3" fillId="3" borderId="10" xfId="0" applyNumberFormat="1" applyFont="1" applyFill="1" applyBorder="1" applyAlignment="1" applyProtection="1">
      <alignment horizontal="center" vertical="center" wrapText="1"/>
      <protection locked="0"/>
    </xf>
    <xf numFmtId="0" fontId="8" fillId="3" borderId="5" xfId="0" applyFont="1" applyFill="1" applyBorder="1" applyAlignment="1" applyProtection="1">
      <alignment horizontal="center" vertical="center" textRotation="90" wrapText="1"/>
      <protection locked="0"/>
    </xf>
    <xf numFmtId="9" fontId="2" fillId="20" borderId="5" xfId="1" applyFont="1" applyFill="1" applyBorder="1" applyAlignment="1" applyProtection="1">
      <alignment horizontal="center" vertical="center" textRotation="90" wrapText="1"/>
      <protection locked="0"/>
    </xf>
    <xf numFmtId="0" fontId="9" fillId="3" borderId="5" xfId="0" applyFont="1" applyFill="1" applyBorder="1" applyAlignment="1" applyProtection="1">
      <alignment horizontal="center" vertical="center" textRotation="90" wrapText="1"/>
      <protection locked="0"/>
    </xf>
    <xf numFmtId="0" fontId="10" fillId="17" borderId="5" xfId="0" applyFont="1" applyFill="1" applyBorder="1" applyAlignment="1" applyProtection="1">
      <alignment horizontal="center" vertical="center" textRotation="90" wrapText="1"/>
      <protection locked="0"/>
    </xf>
    <xf numFmtId="0" fontId="3" fillId="16" borderId="10" xfId="0" applyFont="1" applyFill="1" applyBorder="1" applyAlignment="1" applyProtection="1">
      <alignment horizontal="center" vertical="center" wrapText="1"/>
      <protection locked="0"/>
    </xf>
    <xf numFmtId="0" fontId="8" fillId="3" borderId="10" xfId="0" applyFont="1" applyFill="1" applyBorder="1" applyAlignment="1" applyProtection="1">
      <alignment horizontal="center" vertical="center" textRotation="90" wrapText="1"/>
      <protection locked="0"/>
    </xf>
    <xf numFmtId="9" fontId="2" fillId="15" borderId="10" xfId="0" applyNumberFormat="1" applyFont="1" applyFill="1" applyBorder="1" applyAlignment="1" applyProtection="1">
      <alignment horizontal="center" vertical="center" textRotation="90" wrapText="1"/>
      <protection locked="0"/>
    </xf>
    <xf numFmtId="0" fontId="2" fillId="9" borderId="10" xfId="0" applyFont="1" applyFill="1" applyBorder="1" applyAlignment="1" applyProtection="1">
      <alignment horizontal="center" vertical="center" textRotation="90" wrapText="1"/>
      <protection locked="0"/>
    </xf>
    <xf numFmtId="9" fontId="2" fillId="27" borderId="10" xfId="1" applyFont="1" applyFill="1" applyBorder="1" applyAlignment="1" applyProtection="1">
      <alignment horizontal="center" vertical="center" textRotation="90" wrapText="1"/>
      <protection locked="0"/>
    </xf>
    <xf numFmtId="0" fontId="2" fillId="25" borderId="10" xfId="0" applyFont="1" applyFill="1" applyBorder="1" applyAlignment="1" applyProtection="1">
      <alignment horizontal="center" vertical="center" textRotation="90" wrapText="1"/>
      <protection locked="0"/>
    </xf>
    <xf numFmtId="0" fontId="3" fillId="16" borderId="11" xfId="0" applyFont="1" applyFill="1" applyBorder="1" applyAlignment="1" applyProtection="1">
      <alignment horizontal="center" vertical="center" wrapText="1"/>
      <protection locked="0"/>
    </xf>
    <xf numFmtId="0" fontId="8" fillId="3" borderId="11" xfId="0" applyFont="1" applyFill="1" applyBorder="1" applyAlignment="1" applyProtection="1">
      <alignment horizontal="center" vertical="center" textRotation="90" wrapText="1"/>
      <protection locked="0"/>
    </xf>
    <xf numFmtId="9" fontId="2" fillId="15" borderId="11" xfId="0" applyNumberFormat="1" applyFont="1" applyFill="1" applyBorder="1" applyAlignment="1" applyProtection="1">
      <alignment horizontal="center" vertical="center" textRotation="90" wrapText="1"/>
      <protection locked="0"/>
    </xf>
    <xf numFmtId="0" fontId="2" fillId="9" borderId="11" xfId="0" applyFont="1" applyFill="1" applyBorder="1" applyAlignment="1" applyProtection="1">
      <alignment horizontal="center" vertical="center" textRotation="90" wrapText="1"/>
      <protection locked="0"/>
    </xf>
    <xf numFmtId="9" fontId="2" fillId="27" borderId="11" xfId="1" applyFont="1" applyFill="1" applyBorder="1" applyAlignment="1" applyProtection="1">
      <alignment horizontal="center" vertical="center" textRotation="90" wrapText="1"/>
      <protection locked="0"/>
    </xf>
    <xf numFmtId="0" fontId="2" fillId="25" borderId="11" xfId="0" applyFont="1" applyFill="1" applyBorder="1" applyAlignment="1" applyProtection="1">
      <alignment horizontal="center" vertical="center" textRotation="90" wrapText="1"/>
      <protection locked="0"/>
    </xf>
    <xf numFmtId="0" fontId="2" fillId="28" borderId="5" xfId="0" applyFont="1" applyFill="1" applyBorder="1" applyAlignment="1" applyProtection="1">
      <alignment horizontal="center" vertical="center" textRotation="90" wrapText="1"/>
      <protection locked="0"/>
    </xf>
    <xf numFmtId="0" fontId="3" fillId="16" borderId="5" xfId="0" applyFont="1" applyFill="1" applyBorder="1" applyAlignment="1" applyProtection="1">
      <alignment horizontal="center" vertical="center" wrapText="1"/>
      <protection locked="0"/>
    </xf>
    <xf numFmtId="9" fontId="2" fillId="10" borderId="5" xfId="0" applyNumberFormat="1" applyFont="1" applyFill="1" applyBorder="1" applyAlignment="1" applyProtection="1">
      <alignment horizontal="center" vertical="center" textRotation="90" wrapText="1"/>
      <protection locked="0"/>
    </xf>
    <xf numFmtId="0" fontId="2" fillId="9" borderId="5" xfId="0" applyFont="1" applyFill="1" applyBorder="1" applyAlignment="1" applyProtection="1">
      <alignment horizontal="center" vertical="center" textRotation="90" wrapText="1"/>
      <protection locked="0"/>
    </xf>
    <xf numFmtId="9" fontId="2" fillId="12" borderId="5" xfId="1" applyFont="1" applyFill="1" applyBorder="1" applyAlignment="1" applyProtection="1">
      <alignment horizontal="center" vertical="center" textRotation="90" wrapText="1"/>
      <protection locked="0"/>
    </xf>
    <xf numFmtId="0" fontId="2" fillId="25" borderId="5" xfId="0" applyFont="1" applyFill="1" applyBorder="1" applyAlignment="1" applyProtection="1">
      <alignment horizontal="center" vertical="center" textRotation="90" wrapText="1"/>
      <protection locked="0"/>
    </xf>
    <xf numFmtId="9" fontId="2" fillId="15" borderId="5" xfId="0" applyNumberFormat="1" applyFont="1" applyFill="1" applyBorder="1" applyAlignment="1" applyProtection="1">
      <alignment horizontal="center" vertical="center" textRotation="90" wrapText="1"/>
      <protection locked="0"/>
    </xf>
    <xf numFmtId="0" fontId="2" fillId="3" borderId="5" xfId="0" applyFont="1" applyFill="1" applyBorder="1" applyAlignment="1" applyProtection="1">
      <alignment horizontal="center" vertical="center" textRotation="255" wrapText="1"/>
      <protection locked="0"/>
    </xf>
    <xf numFmtId="9" fontId="2" fillId="28" borderId="10" xfId="0" applyNumberFormat="1" applyFont="1" applyFill="1" applyBorder="1" applyAlignment="1" applyProtection="1">
      <alignment horizontal="center" vertical="center" textRotation="90" wrapText="1"/>
      <protection locked="0"/>
    </xf>
    <xf numFmtId="0" fontId="2" fillId="29" borderId="10" xfId="0" applyFont="1" applyFill="1" applyBorder="1" applyAlignment="1" applyProtection="1">
      <alignment horizontal="center" vertical="center" textRotation="90" wrapText="1"/>
      <protection locked="0"/>
    </xf>
    <xf numFmtId="9" fontId="2" fillId="28" borderId="11" xfId="0" applyNumberFormat="1" applyFont="1" applyFill="1" applyBorder="1" applyAlignment="1" applyProtection="1">
      <alignment horizontal="center" vertical="center" textRotation="90" wrapText="1"/>
      <protection locked="0"/>
    </xf>
    <xf numFmtId="0" fontId="2" fillId="29" borderId="11" xfId="0" applyFont="1" applyFill="1" applyBorder="1" applyAlignment="1" applyProtection="1">
      <alignment horizontal="center" vertical="center" textRotation="90" wrapText="1"/>
      <protection locked="0"/>
    </xf>
    <xf numFmtId="9" fontId="2" fillId="29" borderId="10" xfId="0" applyNumberFormat="1" applyFont="1" applyFill="1" applyBorder="1" applyAlignment="1" applyProtection="1">
      <alignment horizontal="center" vertical="center" textRotation="90" wrapText="1"/>
      <protection locked="0"/>
    </xf>
    <xf numFmtId="9" fontId="2" fillId="30" borderId="10" xfId="1" applyFont="1" applyFill="1" applyBorder="1" applyAlignment="1" applyProtection="1">
      <alignment horizontal="center" vertical="center" textRotation="90" wrapText="1"/>
      <protection locked="0"/>
    </xf>
    <xf numFmtId="0" fontId="2" fillId="28" borderId="10" xfId="0" applyFont="1" applyFill="1" applyBorder="1" applyAlignment="1" applyProtection="1">
      <alignment horizontal="center" vertical="center" textRotation="90" wrapText="1"/>
      <protection locked="0"/>
    </xf>
    <xf numFmtId="0" fontId="3" fillId="3" borderId="10" xfId="0" applyFont="1" applyFill="1" applyBorder="1" applyAlignment="1" applyProtection="1">
      <alignment horizontal="left" vertical="center" wrapText="1"/>
      <protection locked="0"/>
    </xf>
    <xf numFmtId="9" fontId="2" fillId="29" borderId="11" xfId="0" applyNumberFormat="1" applyFont="1" applyFill="1" applyBorder="1" applyAlignment="1" applyProtection="1">
      <alignment horizontal="center" vertical="center" textRotation="90" wrapText="1"/>
      <protection locked="0"/>
    </xf>
    <xf numFmtId="9" fontId="2" fillId="30" borderId="11" xfId="1" applyFont="1" applyFill="1" applyBorder="1" applyAlignment="1" applyProtection="1">
      <alignment horizontal="center" vertical="center" textRotation="90" wrapText="1"/>
      <protection locked="0"/>
    </xf>
    <xf numFmtId="0" fontId="2" fillId="28" borderId="11" xfId="0" applyFont="1" applyFill="1" applyBorder="1" applyAlignment="1" applyProtection="1">
      <alignment horizontal="center" vertical="center" textRotation="90" wrapText="1"/>
      <protection locked="0"/>
    </xf>
    <xf numFmtId="0" fontId="3" fillId="3" borderId="11" xfId="0" applyFont="1" applyFill="1" applyBorder="1" applyAlignment="1" applyProtection="1">
      <alignment horizontal="left" vertical="center" wrapText="1"/>
      <protection locked="0"/>
    </xf>
    <xf numFmtId="9" fontId="2" fillId="17" borderId="10" xfId="0" applyNumberFormat="1" applyFont="1" applyFill="1" applyBorder="1" applyAlignment="1" applyProtection="1">
      <alignment horizontal="center" vertical="center" textRotation="90" wrapText="1"/>
      <protection locked="0"/>
    </xf>
    <xf numFmtId="0" fontId="2" fillId="3" borderId="10" xfId="0" applyFont="1" applyFill="1" applyBorder="1" applyAlignment="1" applyProtection="1">
      <alignment horizontal="center" vertical="center" textRotation="255" wrapText="1"/>
      <protection locked="0"/>
    </xf>
    <xf numFmtId="9" fontId="2" fillId="8" borderId="10" xfId="1" applyFont="1" applyFill="1" applyBorder="1" applyAlignment="1" applyProtection="1">
      <alignment horizontal="center" vertical="center" textRotation="90" wrapText="1"/>
      <protection locked="0"/>
    </xf>
    <xf numFmtId="0" fontId="2" fillId="31" borderId="10" xfId="0" applyFont="1" applyFill="1" applyBorder="1" applyAlignment="1" applyProtection="1">
      <alignment horizontal="center" vertical="center" textRotation="90" wrapText="1"/>
      <protection locked="0"/>
    </xf>
    <xf numFmtId="9" fontId="2" fillId="17" borderId="11" xfId="0" applyNumberFormat="1" applyFont="1" applyFill="1" applyBorder="1" applyAlignment="1" applyProtection="1">
      <alignment horizontal="center" vertical="center" textRotation="90" wrapText="1"/>
      <protection locked="0"/>
    </xf>
    <xf numFmtId="0" fontId="2" fillId="3" borderId="11" xfId="0" applyFont="1" applyFill="1" applyBorder="1" applyAlignment="1" applyProtection="1">
      <alignment horizontal="center" vertical="center" textRotation="255" wrapText="1"/>
      <protection locked="0"/>
    </xf>
    <xf numFmtId="9" fontId="2" fillId="8" borderId="11" xfId="1" applyFont="1" applyFill="1" applyBorder="1" applyAlignment="1" applyProtection="1">
      <alignment horizontal="center" vertical="center" textRotation="90" wrapText="1"/>
      <protection locked="0"/>
    </xf>
    <xf numFmtId="0" fontId="2" fillId="31" borderId="11" xfId="0" applyFont="1" applyFill="1" applyBorder="1" applyAlignment="1" applyProtection="1">
      <alignment horizontal="center" vertical="center" textRotation="90" wrapText="1"/>
      <protection locked="0"/>
    </xf>
    <xf numFmtId="164" fontId="2" fillId="3" borderId="10" xfId="1" applyNumberFormat="1" applyFont="1" applyFill="1" applyBorder="1" applyAlignment="1" applyProtection="1">
      <alignment horizontal="center" vertical="center" textRotation="90" wrapText="1"/>
      <protection locked="0"/>
    </xf>
    <xf numFmtId="164" fontId="2" fillId="3" borderId="11" xfId="1" applyNumberFormat="1" applyFont="1" applyFill="1" applyBorder="1" applyAlignment="1" applyProtection="1">
      <alignment horizontal="center" vertical="center" textRotation="90" wrapText="1"/>
      <protection locked="0"/>
    </xf>
    <xf numFmtId="9" fontId="2" fillId="9" borderId="10" xfId="0" applyNumberFormat="1" applyFont="1" applyFill="1" applyBorder="1" applyAlignment="1" applyProtection="1">
      <alignment horizontal="center" vertical="center" textRotation="90" wrapText="1"/>
      <protection locked="0"/>
    </xf>
    <xf numFmtId="9" fontId="2" fillId="9" borderId="11" xfId="0" applyNumberFormat="1" applyFont="1" applyFill="1" applyBorder="1" applyAlignment="1" applyProtection="1">
      <alignment horizontal="center" vertical="center" textRotation="90" wrapText="1"/>
      <protection locked="0"/>
    </xf>
    <xf numFmtId="0" fontId="3" fillId="18" borderId="5" xfId="0" applyFont="1" applyFill="1" applyBorder="1" applyAlignment="1" applyProtection="1">
      <alignment horizontal="center" vertical="center" wrapText="1"/>
      <protection locked="0"/>
    </xf>
    <xf numFmtId="0" fontId="2" fillId="3" borderId="5" xfId="0" applyFont="1" applyFill="1" applyBorder="1" applyAlignment="1" applyProtection="1">
      <alignment horizontal="center" vertical="center" textRotation="90"/>
      <protection locked="0"/>
    </xf>
    <xf numFmtId="9" fontId="2" fillId="9" borderId="5" xfId="0" applyNumberFormat="1" applyFont="1" applyFill="1" applyBorder="1" applyAlignment="1" applyProtection="1">
      <alignment horizontal="center" vertical="center" textRotation="90" wrapText="1"/>
      <protection locked="0"/>
    </xf>
    <xf numFmtId="9" fontId="2" fillId="20" borderId="5" xfId="1" applyFont="1" applyFill="1" applyBorder="1" applyAlignment="1" applyProtection="1">
      <alignment horizontal="center" vertical="center" textRotation="90" wrapText="1"/>
      <protection locked="0"/>
    </xf>
    <xf numFmtId="0" fontId="3" fillId="3" borderId="12" xfId="0" applyFont="1" applyFill="1" applyBorder="1" applyAlignment="1" applyProtection="1">
      <alignment horizontal="center" vertical="center" wrapText="1"/>
      <protection locked="0"/>
    </xf>
    <xf numFmtId="9" fontId="2" fillId="17" borderId="5" xfId="0" applyNumberFormat="1" applyFont="1" applyFill="1" applyBorder="1" applyAlignment="1" applyProtection="1">
      <alignment horizontal="center" vertical="center" textRotation="90" wrapText="1"/>
      <protection locked="0"/>
    </xf>
    <xf numFmtId="9" fontId="2" fillId="8" borderId="5" xfId="1" applyFont="1" applyFill="1" applyBorder="1" applyAlignment="1" applyProtection="1">
      <alignment horizontal="center" vertical="center" textRotation="90" wrapText="1"/>
      <protection locked="0"/>
    </xf>
    <xf numFmtId="0" fontId="3" fillId="11" borderId="5" xfId="0" applyFont="1" applyFill="1" applyBorder="1" applyAlignment="1" applyProtection="1">
      <alignment horizontal="center" vertical="center" wrapText="1"/>
      <protection locked="0"/>
    </xf>
    <xf numFmtId="0" fontId="2" fillId="32" borderId="5" xfId="0" applyFont="1" applyFill="1" applyBorder="1" applyAlignment="1" applyProtection="1">
      <alignment horizontal="center" vertical="center" textRotation="90" wrapText="1"/>
      <protection locked="0"/>
    </xf>
    <xf numFmtId="9" fontId="2" fillId="23" borderId="10" xfId="1" applyFont="1" applyFill="1" applyBorder="1" applyAlignment="1" applyProtection="1">
      <alignment horizontal="center" vertical="center" textRotation="90" wrapText="1"/>
      <protection locked="0"/>
    </xf>
    <xf numFmtId="9" fontId="2" fillId="23" borderId="11" xfId="1" applyFont="1" applyFill="1" applyBorder="1" applyAlignment="1" applyProtection="1">
      <alignment horizontal="center" vertical="center" textRotation="90" wrapText="1"/>
      <protection locked="0"/>
    </xf>
    <xf numFmtId="0" fontId="3" fillId="11" borderId="10" xfId="0" applyFont="1" applyFill="1" applyBorder="1" applyAlignment="1" applyProtection="1">
      <alignment horizontal="center" vertical="center" wrapText="1"/>
      <protection locked="0"/>
    </xf>
    <xf numFmtId="9" fontId="2" fillId="14" borderId="10" xfId="0" applyNumberFormat="1" applyFont="1" applyFill="1" applyBorder="1" applyAlignment="1" applyProtection="1">
      <alignment horizontal="center" vertical="center" textRotation="90" wrapText="1"/>
      <protection locked="0"/>
    </xf>
    <xf numFmtId="0" fontId="3" fillId="11" borderId="11" xfId="0" applyFont="1" applyFill="1" applyBorder="1" applyAlignment="1" applyProtection="1">
      <alignment horizontal="center" vertical="center" wrapText="1"/>
      <protection locked="0"/>
    </xf>
    <xf numFmtId="9" fontId="2" fillId="14" borderId="11" xfId="0" applyNumberFormat="1" applyFont="1" applyFill="1" applyBorder="1" applyAlignment="1" applyProtection="1">
      <alignment horizontal="center" vertical="center" textRotation="90" wrapText="1"/>
      <protection locked="0"/>
    </xf>
    <xf numFmtId="9" fontId="2" fillId="21" borderId="5" xfId="0" applyNumberFormat="1" applyFont="1" applyFill="1" applyBorder="1" applyAlignment="1" applyProtection="1">
      <alignment horizontal="center" vertical="center" textRotation="90" wrapText="1"/>
      <protection locked="0"/>
    </xf>
    <xf numFmtId="0" fontId="3" fillId="3" borderId="5" xfId="0" applyFont="1" applyFill="1" applyBorder="1" applyAlignment="1">
      <alignment horizontal="center" vertical="center"/>
    </xf>
    <xf numFmtId="9" fontId="2" fillId="24" borderId="10" xfId="1" applyFont="1" applyFill="1" applyBorder="1" applyAlignment="1" applyProtection="1">
      <alignment horizontal="center" vertical="center" textRotation="90" wrapText="1"/>
      <protection locked="0"/>
    </xf>
    <xf numFmtId="9" fontId="2" fillId="24" borderId="11" xfId="1" applyFont="1" applyFill="1" applyBorder="1" applyAlignment="1" applyProtection="1">
      <alignment horizontal="center" vertical="center" textRotation="90" wrapText="1"/>
      <protection locked="0"/>
    </xf>
    <xf numFmtId="0" fontId="3" fillId="3" borderId="5" xfId="0" applyFont="1" applyFill="1" applyBorder="1" applyAlignment="1" applyProtection="1">
      <alignment horizontal="left" vertical="top" wrapText="1"/>
      <protection locked="0"/>
    </xf>
    <xf numFmtId="9" fontId="2" fillId="33" borderId="5" xfId="0" applyNumberFormat="1" applyFont="1" applyFill="1" applyBorder="1" applyAlignment="1" applyProtection="1">
      <alignment horizontal="center" vertical="center" textRotation="90" wrapText="1"/>
      <protection locked="0"/>
    </xf>
    <xf numFmtId="9" fontId="2" fillId="33" borderId="5" xfId="0" applyNumberFormat="1" applyFont="1" applyFill="1" applyBorder="1" applyAlignment="1" applyProtection="1">
      <alignment horizontal="center" vertical="center" textRotation="90" wrapText="1"/>
      <protection locked="0"/>
    </xf>
    <xf numFmtId="9" fontId="2" fillId="29" borderId="5" xfId="0" applyNumberFormat="1" applyFont="1" applyFill="1" applyBorder="1" applyAlignment="1" applyProtection="1">
      <alignment horizontal="center" vertical="center" textRotation="90" wrapText="1"/>
      <protection locked="0"/>
    </xf>
    <xf numFmtId="0" fontId="2" fillId="28" borderId="5" xfId="0" applyFont="1" applyFill="1" applyBorder="1" applyAlignment="1" applyProtection="1">
      <alignment horizontal="center" vertical="center" textRotation="90" wrapText="1"/>
      <protection locked="0"/>
    </xf>
    <xf numFmtId="9" fontId="2" fillId="34" borderId="5" xfId="1" applyFont="1" applyFill="1" applyBorder="1" applyAlignment="1" applyProtection="1">
      <alignment horizontal="center" vertical="center" textRotation="90" wrapText="1"/>
      <protection locked="0"/>
    </xf>
    <xf numFmtId="0" fontId="3" fillId="3" borderId="0" xfId="0" applyFont="1" applyFill="1" applyAlignment="1">
      <alignment horizontal="center" vertical="center"/>
    </xf>
    <xf numFmtId="0" fontId="3" fillId="3" borderId="0" xfId="0" applyFont="1" applyFill="1" applyAlignment="1">
      <alignment horizontal="center" vertical="center" textRotation="90"/>
    </xf>
    <xf numFmtId="9" fontId="3" fillId="3" borderId="0" xfId="1" applyFont="1" applyFill="1" applyBorder="1" applyProtection="1"/>
  </cellXfs>
  <cellStyles count="2">
    <cellStyle name="Normal" xfId="0" builtinId="0"/>
    <cellStyle name="Porcentaje" xfId="1" builtinId="5"/>
  </cellStyles>
  <dxfs count="1">
    <dxf>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D:\DATOS%20P%20EDINSON\2.%20IMPLEMENTACI&#211;N%20DEL%20SISTEMA%20GESTION%20DE%20RIESGOS\2024\4.MAPAS%20DE%20RIESGOS%202024\3.OPERACIONAL\5.MAPA%20RIESGOS%20OPERACIONAL%20%202024%20-VERSION%203.xlsx" TargetMode="External"/><Relationship Id="rId1" Type="http://schemas.openxmlformats.org/officeDocument/2006/relationships/externalLinkPath" Target="5.MAPA%20RIESGOS%20OPERACIONAL%20%202024%20-VERSION%20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Z:\32.%20GESTION%20DE%20RIESGOS\3.CUMPLIMIENTO%20AL%20CRONOGRAMA%20DE%20IMPLEMENTACI&#211;N\11.IMPLEMENTACI&#211;N%20DE%20LOS%20SUBSISTEMAS\MAPAS%20DE%20RIESGOS%202023\2.%20PROCESOS%202023\2.MAPA%20RIESGOS%20DE%20PROCESOS%202023-COMPLET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ATOS"/>
      <sheetName val="DESCRIPCION"/>
      <sheetName val="1. IDENTIF RIESGO"/>
      <sheetName val="2.1.PROBABILIDAD"/>
      <sheetName val="2.2.IMPACTO "/>
      <sheetName val="2.3 MATRIZ DE CALOR "/>
      <sheetName val="3. CONTROLES"/>
      <sheetName val="4. RIESGO RESIDUAL"/>
      <sheetName val="5. PLAN ACCION"/>
      <sheetName val="6. Mapa Riesgos Operacionales"/>
      <sheetName val="ACCIONES DE MEJORA"/>
      <sheetName val=" TOTAL RIESGOS 2021"/>
      <sheetName val="TOTAL RIESGOS 2022"/>
      <sheetName val="TOTAL DE RIESGOS  OP 2023"/>
      <sheetName val="TOTAL DE RIESGOS OP 2024"/>
    </sheetNames>
    <sheetDataSet>
      <sheetData sheetId="0"/>
      <sheetData sheetId="1"/>
      <sheetData sheetId="2">
        <row r="5">
          <cell r="A5" t="str">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5" t="str">
            <v>R23-OPERACIONAL</v>
          </cell>
          <cell r="C5" t="str">
            <v>Destitución del representante legal y sanción disciplinaria</v>
          </cell>
          <cell r="D5" t="str">
            <v>Falta de monitoreo por parte de los líderes responsables de los indicadores de gestión</v>
          </cell>
          <cell r="E5" t="str">
            <v>Fuentes primarias no confiables generando deficiencia de la información para la toma de decisiones, información inoportuna</v>
          </cell>
          <cell r="F5" t="str">
            <v>Posibilidad de destitución del representante legal y proceso disciplinario por incumplimiento del Plan de Gestión causado por falta de monitoreo de los líderes  responsables de cada uno indicadores de gestión al presentar información de fuentes no confiables, inoportuna y deficientes, para la toma de decisiones gerenciales, ocasionando incumpliendo de la normatividad vigente establecida.</v>
          </cell>
          <cell r="K5" t="str">
            <v>Ejecución y administración de procesos</v>
          </cell>
        </row>
        <row r="6">
          <cell r="A6" t="str">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6" t="str">
            <v>R24-OPERACIONAL</v>
          </cell>
          <cell r="C6" t="str">
            <v>Incumplimiento del Índice de Desempeño del FURAG.</v>
          </cell>
          <cell r="D6" t="str">
            <v>Información inoportuna de las acciones del Plan de MIPG.</v>
          </cell>
          <cell r="E6" t="str">
            <v xml:space="preserve">
Falta de monitoreo y deficiencia de la información de la implementación de las políticas de MIPG por parte de los líderes políticas y la oficina asesora de planeación.</v>
          </cell>
          <cell r="F6" t="str">
            <v>Incumplimiento del índice de Desempeño institucional del FURAG por información inoportuna de las acciones del Plan de MIPG, por falta de monitoreo y deficiencia en la implementación de las políticas de MIPG por parte de los líderes de políticas y la oficina asesora de planeación.</v>
          </cell>
          <cell r="K6" t="str">
            <v>Ejecución y administración de procesos</v>
          </cell>
        </row>
        <row r="7">
          <cell r="A7" t="str">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7" t="str">
            <v>R25-OPERACIONAL</v>
          </cell>
          <cell r="C7" t="str">
            <v xml:space="preserve">
Afectación disciplinarias, administrativas, económica</v>
          </cell>
          <cell r="D7" t="str">
            <v xml:space="preserve">Incumplimiento en la realización del Programa de Transparencia y Ética Pública  para la vigencia
</v>
          </cell>
          <cell r="E7" t="str">
            <v xml:space="preserve">reporte extemporáneo establecido por la norma vigente. </v>
          </cell>
          <cell r="F7" t="str">
            <v xml:space="preserve">Posibilidad de afectación disciplinarias, administrativas, económica  debido al  incumplimiento en la realización del Programa de Transparencia y Ética Pública  para la vigencia ocasionando al  reporte extemporáneo establecido por la norma vigente. </v>
          </cell>
          <cell r="K7" t="str">
            <v>Ejecución y administración de procesos</v>
          </cell>
        </row>
        <row r="8">
          <cell r="A8" t="str">
            <v>GESTIÉN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8" t="str">
            <v>R26-OPERACIONAL</v>
          </cell>
          <cell r="C8" t="str">
            <v>Sanciones económicas, disciplinarias.</v>
          </cell>
          <cell r="D8" t="str">
            <v xml:space="preserve">no publicación  de información pública en pagina Web Institucional  </v>
          </cell>
          <cell r="E8" t="str">
            <v xml:space="preserve">Desinformación en los grupos de valor </v>
          </cell>
          <cell r="F8" t="str">
            <v>posibilidad de sanciones económicas, disciplinarias por no publicación de información pública en Página web institucional generando desinformación en los grupos de valor.</v>
          </cell>
          <cell r="K8" t="str">
            <v>Ejecución y administración de procesos</v>
          </cell>
        </row>
        <row r="9">
          <cell r="A9" t="str">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9" t="str">
            <v>R27-OPERACIONAL</v>
          </cell>
          <cell r="C9" t="str">
            <v>Afectación  Administrativa, económica</v>
          </cell>
          <cell r="D9" t="str">
            <v xml:space="preserve">por demoras en los tiempos de estructuración  </v>
          </cell>
          <cell r="E9" t="str">
            <v xml:space="preserve">Por falta de conocimiento y rotación de personal para la estructuración de la de la necesidad, causando reproceso en    formulación  de los proyectos de inversión </v>
          </cell>
          <cell r="F9" t="str">
            <v>Posibilidad de afectación administrativa, económica por demoras en los tiempos de estructuración, Por falta de conocimiento y rotación de personal para la estructuración de la necesidad, causando reproceso en la formulación de los proyectos de inversión.</v>
          </cell>
          <cell r="K9" t="str">
            <v>Ejecución y administración de procesos</v>
          </cell>
        </row>
        <row r="10">
          <cell r="A10" t="str">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ell>
          <cell r="B10" t="str">
            <v>R28-OPERACIONAL</v>
          </cell>
          <cell r="C10" t="str">
            <v xml:space="preserve"> Afectación administrativa </v>
          </cell>
          <cell r="D10" t="str">
            <v>cumplimiento del plan de desarrollo</v>
          </cell>
          <cell r="E10" t="str">
            <v xml:space="preserve">no realización y publicación de los boletines informativos.  </v>
          </cell>
          <cell r="F10" t="str">
            <v xml:space="preserve">Posibilidad de afectación administrativa en el cumplimiento del plan de desarrollo por no realización y publicación de los boletines informativos.  </v>
          </cell>
          <cell r="K10" t="str">
            <v>Ejecución y administración de procesos</v>
          </cell>
        </row>
        <row r="11">
          <cell r="A11" t="str">
            <v>GESTIÓN CALIDAD
OBJETIVO: Asegurar la implementación y funcionamiento del sistema de gestión de calidad y del sistema obligatorio de garantía de la calidad en salud buscando satisfacer las necesidades y expectativas de las partes interesadas.</v>
          </cell>
          <cell r="B11" t="str">
            <v>R29-OPERACIONAL</v>
          </cell>
          <cell r="C11" t="str">
            <v>Posibilidad de daño y muerte del paciente, afectación económica, sanción penal</v>
          </cell>
          <cell r="E11" t="str">
            <v>por falta de adherencia al programa de seguridad del paciente por parte de todo el personal asistencial</v>
          </cell>
          <cell r="F11" t="str">
            <v>Posibilidad de daño y muerte del paciente, afectación económica y sanción penal, por incidentes o eventos adversos durante la prestación del servicio, por falta de adherencia al programa de seguridad del paciente por parte de todo el personal asistencial</v>
          </cell>
          <cell r="K11" t="str">
            <v>Ejecución y administración de procesos</v>
          </cell>
        </row>
        <row r="12">
          <cell r="A12" t="str">
            <v>GESTIÓN CALIDAD
OBJETIVO: Asegurar la implementación y funcionamiento del sistema de gestión de calidad y del sistema obligatorio de garantía de la calidad en salud buscando satisfacer las necesidades y expectativas de las partes interesadas.</v>
          </cell>
          <cell r="B12" t="str">
            <v>R30-OPERACIONAL</v>
          </cell>
          <cell r="C12" t="str">
            <v>Afectación administrativa,económica y reputacional</v>
          </cell>
          <cell r="D12" t="str">
            <v>falta de segumiento al cumplimiento de las acciones de PAMEC planteadas para la vigencia</v>
          </cell>
          <cell r="E12" t="str">
            <v>por incumplimiento de las acciones programadas en el PAMEC para la vigencia por parte de los lideres de los estandares de autoevaluación</v>
          </cell>
          <cell r="F12" t="str">
            <v>Afectación administrativa,económica y reputacional por falta de segumiento al cumplimiento de las acciones de PAMEC planteadas para la vigencia por incumplimiento de las acciones programadas en el PAMEC para la vigencia por parte de los lideres de los estandares de autoevaluación</v>
          </cell>
          <cell r="K12" t="str">
            <v>Ejecución y administración de procesos</v>
          </cell>
        </row>
        <row r="13">
          <cell r="A13" t="str">
            <v>GESTIÓN CALIDAD
OBJETIVO: Asegurar la implementación y funcionamiento del sistema de gestión de calidad y del sistema obligatorio de garantía de la calidad en salud buscando satisfacer las necesidades y expectativas de las partes interesadas.</v>
          </cell>
          <cell r="B13" t="str">
            <v>R31-OPERACIONAL</v>
          </cell>
          <cell r="C13" t="str">
            <v>Posbilidad de Perdida de imagen,económica,fiscal y penal, perdida de contratos por parte de las eps, sanciones administrativas, Multa y sanción del ente regulador</v>
          </cell>
          <cell r="D13" t="str">
            <v>Debido a el incumplimiento en los estándares de habilitación de acuerdo a la 3100 del 2019</v>
          </cell>
          <cell r="E13" t="str">
            <v>, por falta de autoevaluación y retroalimentación de los hallazgos encontrados por parte de la oficina de calidad.</v>
          </cell>
          <cell r="F13" t="str">
            <v>Posbilidad de Perdida de imagen,económica,fiscal y penal, perdida de contratos por parte de las eps, sanciones administrativas debido a el incumplimiento en los estándares de habilitación de acuerdo a la 3100 del 2019, por falta de autoevaluación y retroalimentación de los hallazgos encontrados por parte de la oficina de calidad.</v>
          </cell>
          <cell r="K13" t="str">
            <v>Ejecución y administración de procesos</v>
          </cell>
        </row>
        <row r="14">
          <cell r="A14" t="str">
            <v>GESTIÓN CALIDAD
OBJETIVO: Asegurar la implementación y funcionamiento del sistema de gestión de calidad y del sistema obligatorio de garantía de la calidad en salud buscando satisfacer las necesidades y expectativas de las partes interesadas.</v>
          </cell>
          <cell r="B14" t="str">
            <v>R32-OPERACIONAL</v>
          </cell>
          <cell r="C14" t="str">
            <v>Posibilidad de afectación disciplinaria,administrativa,fiscal</v>
          </cell>
          <cell r="D14" t="str">
            <v>por inadecuada segregación de residuos solidos y liquidos</v>
          </cell>
          <cell r="E14" t="str">
            <v>por falta de adherencia del personal y convenios al Plan de gestión integral de residuos solidos generados en la atención en salud y otras actividades</v>
          </cell>
          <cell r="F14" t="str">
            <v>Posibilidad de afectación disciplinaria,administrativa,fiscal, por inadecuada segregación de residuos solidos y liquidos por falta de adherencia del personal del ISABU y Convenios, al Plan de gestión integral de residuos solidos generados en la atención en salud y otras actividades</v>
          </cell>
          <cell r="K14" t="str">
            <v>Ejecución y administración de procesos</v>
          </cell>
        </row>
        <row r="15">
          <cell r="A15" t="str">
            <v>GESTIÓN CALIDAD
OBJETIVO: Asegurar la implementación y funcionamiento del sistema de gestión de calidad y del sistema obligatorio de garantía de la calidad en salud buscando satisfacer las necesidades y expectativas de las partes interesadas.</v>
          </cell>
          <cell r="B15" t="str">
            <v>R33-OPERACIONAL</v>
          </cell>
          <cell r="C15" t="str">
            <v xml:space="preserve">Posibilidad de afectación administrativa, disciplinaria y económica </v>
          </cell>
          <cell r="D15" t="str">
            <v>por incumplimiento de los estándares de habilitación en los servicios que requieran novedad de apertura ante el REPS</v>
          </cell>
          <cell r="E15" t="str">
            <v xml:space="preserve"> por desconocimiento de la normatividad vigente de los lideres y equipo directivo, falta de articulación en los procesos y ausencia de orden jerárquico</v>
          </cell>
          <cell r="F15" t="str">
            <v>Posibilidad de afectación administrativa, disciplinaria y económica por incumplimiento de los estándares de habilitación en los servicios que requieran novedad de apertura ante el REPS por desconocimiento de la normatividad vigente, de los lideres y equipo directivo, falta de articulación en los procesos y ausencia de orden jerárquico</v>
          </cell>
          <cell r="K15" t="str">
            <v>Ejecución y administración de procesos</v>
          </cell>
        </row>
        <row r="16">
          <cell r="A16" t="str">
            <v>GESTIÓN CALIDAD
OBJETIVO: Asegurar la implementación y funcionamiento del sistema de gestión de calidad y del sistema obligatorio de garantía de la calidad en salud buscando satisfacer las necesidades y expectativas de las partes interesadas.</v>
          </cell>
          <cell r="B16" t="str">
            <v>R34-OPERACIONAL</v>
          </cell>
          <cell r="C16" t="str">
            <v>Afectación económica, reputacional</v>
          </cell>
          <cell r="D16" t="str">
            <v>por incumplimiento del plan de mejoramiento derivado de las auditorias externas de EPS y entes de control</v>
          </cell>
          <cell r="E16" t="str">
            <v>por falta de seguimiento por parte de la oficina de calidad</v>
          </cell>
          <cell r="F16" t="str">
            <v>Posibilidad de afectación económica, reputacional, por incumplimiento del plan de mejoramiento derivado de las auditorias externas de EPS y entes de control, por falta de seguimiento por parte de la oficina de calidad</v>
          </cell>
          <cell r="K16" t="str">
            <v>Ejecución y administración de procesos</v>
          </cell>
        </row>
        <row r="17">
          <cell r="A17" t="str">
            <v>GESTIÓN CALIDAD
OBJETIVO: Asegurar la implementación y funcionamiento del sistema de gestión de calidad y del sistema obligatorio de garantía de la calidad en salud buscando satisfacer las necesidades y expectativas de las partes interesadas.</v>
          </cell>
          <cell r="B17" t="str">
            <v>R35-OPERACIONAL</v>
          </cell>
          <cell r="C17" t="str">
            <v>Posibilidad de afectación reputacional, económica, administrativa</v>
          </cell>
          <cell r="D17" t="str">
            <v xml:space="preserve">por sanción del ente de control,eps, </v>
          </cell>
          <cell r="E17" t="str">
            <v>por incumplimiento en el reporte y/o cargue extemporaneo de los indicadores de calidad a los entes de control y EPS</v>
          </cell>
          <cell r="F17" t="str">
            <v>Posibilidad de afectación reputacional, económica, administrativa, por sanción del ente de control,eps, por incumplimiento en el reporte y/o cargue extemporaneo de los indicadores de calidad a los entes de control y EPS</v>
          </cell>
          <cell r="K17" t="str">
            <v>Ejecución y administración de procesos</v>
          </cell>
        </row>
        <row r="18">
          <cell r="A18" t="str">
            <v xml:space="preserve">ATENCIÓN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18" t="str">
            <v>R36-OPERACIONAL</v>
          </cell>
          <cell r="C18" t="str">
            <v>afectación económica, reputacional, imagen, administrativa</v>
          </cell>
          <cell r="D18" t="str">
            <v>por falta de profesionales,</v>
          </cell>
          <cell r="E18" t="str">
            <v>por inoportunidad en la atención de los servicios de consulta de consulta externa (medicina general).</v>
          </cell>
          <cell r="F18" t="str">
            <v>afectación económica, reputacional, administrativa,por falta de profesionales,por inoportunidad en la atención de los servicios de  de consulta externa (medicina general).</v>
          </cell>
          <cell r="K18" t="str">
            <v>Ejecución y administración de procesos</v>
          </cell>
        </row>
        <row r="19">
          <cell r="A19" t="str">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19" t="str">
            <v>R37-OPERACIONAL</v>
          </cell>
          <cell r="C19" t="str">
            <v>afectación reputacional,económica</v>
          </cell>
          <cell r="D19" t="str">
            <v>por no disponibilidad de agendas, por exceso de demanda de usuarios</v>
          </cell>
          <cell r="E19" t="str">
            <v>generando demanda insatisfecha en la consulta de medicina general</v>
          </cell>
          <cell r="F19" t="str">
            <v>afectación reputacional,económica,por no disponibilidad de agendas, por exceso de demanda de usuarios,generando demanda insatisfecha en la consulta de medicina general</v>
          </cell>
          <cell r="K19" t="str">
            <v>Ejecución y administración de procesos</v>
          </cell>
        </row>
        <row r="20">
          <cell r="A20" t="str">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20" t="str">
            <v>R38-OPERACIONAL</v>
          </cell>
          <cell r="C20" t="str">
            <v>Afectación reputacional, económica</v>
          </cell>
          <cell r="D20" t="str">
            <v xml:space="preserve"> inoportunidad en la atención en la consulta especializada </v>
          </cell>
          <cell r="E20" t="str">
            <v>incumplimiento a la agenda o cambios sin previo aviso 
 del personal medico especializado a la consulta programada.</v>
          </cell>
          <cell r="F20" t="str">
            <v>Afectación reputacional, económica por inoportunidad en la atención en la consulta especializada por incumplimiento a la agenda o cambios sin previo aviso  del personal medico especializado a la consulta programada.</v>
          </cell>
          <cell r="K20" t="str">
            <v>Ejecución y administración de procesos</v>
          </cell>
        </row>
        <row r="21">
          <cell r="A21" t="str">
            <v xml:space="preserve">GESTIÓN DEL TALENTO HUMANO 
OBJETIVO: Garantizar personal competente que permita desarrollar correctamente los planes institucionales, estableciendo un Programa de Gestión Humana encaminada a elevar el nivel y la calidad de vida de todos sus colaboradores. </v>
          </cell>
          <cell r="B21" t="str">
            <v>R39-OPERACIONAL</v>
          </cell>
          <cell r="C21" t="str">
            <v>Perdida de imagen, economica, sanción disciplinaria y reputacional</v>
          </cell>
          <cell r="D21" t="str">
            <v>Sanciones de entes reguladores y/o control</v>
          </cell>
          <cell r="E21" t="str">
            <v>Reclamación de los involucrados debido a el incumplimiento de los estándares mínimos de SGSST</v>
          </cell>
          <cell r="F21" t="str">
            <v>Posibilidad de perdida de imagen, económica, sanción disciplinaria y reputacional por sanciones de entes de control y reclamación de los involucrados debido a el incumplimiento de los estándares mínimos de SGSST</v>
          </cell>
          <cell r="K21" t="str">
            <v>Ejecución y administración de procesos</v>
          </cell>
        </row>
        <row r="22">
          <cell r="A22" t="str">
            <v xml:space="preserve">GESTIÓN ATENCIÓN AL USUARIO                                                                                                      OBJETIVO: Garantizar la solución o respuesta oportuna, eficiente y eficaz a las necesidades de los usuarios con respecto a la solicitud de servicios, información,
peticiones, quejas, reclamos, sugerencias y felicitaciones de interés general o particular, tomando como punto de referencia la satisfacción del usuario, como un indicador
de mejoramiento de la calidad de los servicios de salud que presta la ESE ISABU en concordancia con su misión.
                                                    </v>
          </cell>
          <cell r="B22" t="str">
            <v>R40-OPERACIONAL</v>
          </cell>
          <cell r="C22" t="str">
            <v>Afectación económica, disciplinaria, legal,de imagen</v>
          </cell>
          <cell r="D22" t="str">
            <v xml:space="preserve">sanción del ente regulador y/o de control, demanda </v>
          </cell>
          <cell r="E22" t="str">
            <v>no dar respuesta oportuna a las peticiones, quejas, reclamos en los términos de ley</v>
          </cell>
          <cell r="F22" t="str">
            <v>Posibilidad de afectación económica, disciplinaria,legal,de imagen, por sanción del ente regulador y/o de control, demandas debido a no dar respuesta oportuna a las peticiones, quejas, reclamos en los términos de ley en la ESE ISABU</v>
          </cell>
          <cell r="K22" t="str">
            <v>Ejecución y administración de procesos</v>
          </cell>
        </row>
        <row r="23">
          <cell r="A23" t="str">
            <v>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ell>
          <cell r="B23" t="str">
            <v>R41-OPERACIONAL</v>
          </cell>
          <cell r="C23" t="str">
            <v>Posibilidad de afectación de imagen  reputacional, incumplimiento normativo y/ o sanciones y perdida económica</v>
          </cell>
          <cell r="D23" t="str">
            <v>por incumplimiento del  PROCEDIMIENTO DE CADENA DE CUSTODIA LEGAL CODIGO: Urg-p-003</v>
          </cell>
          <cell r="E23" t="str">
            <v>por falta de adherencia del personal al procedimiento de cadena de custodia produciendo afectación en el debido proceso judicial del usuario.</v>
          </cell>
          <cell r="F23" t="str">
            <v>Posibilidad de afectación de imagen  reputacional, incumplimiento normativo y/ o sanciones y perdida económica por incumplimiento del  PROCEDIMIENTO DE CADENA DE CUSTODIA LEGAL CODIGO: Urg-p-003 por falta de adherencia del personal al procedimiento de cadena de custodia produciendo afectación en el debido proceso judicial del usuario.</v>
          </cell>
          <cell r="K23" t="str">
            <v>Ejecución y administración de procesos</v>
          </cell>
        </row>
        <row r="24">
          <cell r="A24" t="str">
            <v>GESTIÓN DE INTERNACIÓN 
OBJETIVO: Garantizar el manejo pertinente, seguro y cálido a los usuarios que requieren del servicio de hospitalización para la recuperación de su salud, con altos estándares de calidad, seguridad y humanización del servicio.</v>
          </cell>
          <cell r="B24" t="str">
            <v>R42-OPERACIONAL</v>
          </cell>
          <cell r="C24" t="str">
            <v xml:space="preserve">Afectación  por perdida económica y administrativa
</v>
          </cell>
          <cell r="D24" t="str">
            <v xml:space="preserve">omisión del los auxiliares de enfermería al no realizar suministro  de medicamentos ordenados por el medico en el sistema panacea </v>
          </cell>
          <cell r="E24" t="str">
            <v xml:space="preserve">
generación de  demora en las salida de los pacientes.</v>
          </cell>
          <cell r="F24" t="str">
            <v xml:space="preserve">Posibilidad de afectación  por perdida económica y administrativa por omisión de los auxiliares de enfermería al no realizar suministro de medicamentos ordenados por el medico en el sistema panacea,  generando demora en las salida de los pacientes.
</v>
          </cell>
          <cell r="K24" t="str">
            <v>Ejecución y administración de procesos</v>
          </cell>
        </row>
        <row r="25">
          <cell r="A25" t="str">
            <v>GESTIÓN CIRUGÍA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v>
          </cell>
          <cell r="B25" t="str">
            <v>R43-OPERACIONAL</v>
          </cell>
          <cell r="C25" t="str">
            <v xml:space="preserve">Perdida económica
</v>
          </cell>
          <cell r="D25" t="str">
            <v>falta de captación y seguimiento al usuario con orden de procedimiento quirúrgico</v>
          </cell>
          <cell r="E25" t="str">
            <v xml:space="preserve">disminusión de la productividad en el servicio de cirujia </v>
          </cell>
          <cell r="F25" t="str">
            <v xml:space="preserve">Perdida económica por falta de captación y seguimiento al usuario con orden de procedimiento quirúrgico ocacionando disminusión de la productividad en el servicio de cirujia </v>
          </cell>
          <cell r="K25" t="str">
            <v>Usuarios, productos y 
prácticas</v>
          </cell>
        </row>
        <row r="26">
          <cell r="A26" t="str">
            <v>PROCESO GESTIÓN APOYO TERAPÉUTICO
OBJETIVO: Brindar la atención oportuna, humanizada, pertinente y segura a los usuarios que demandan el servicio de terapias (física, respiratoria, fonoaudiología, ocupacional), involucrando para ello a su grupo familiar y/o acudientes o red de apoyo,  bajo la política de humanización, enfoque diferencial  y gestionando los riesgos asociados al proceso.</v>
          </cell>
          <cell r="B26" t="str">
            <v>R44-OPERACIONA-ELIMINADO</v>
          </cell>
          <cell r="C26" t="str">
            <v>Afectación  disciplinaria, reputacional  y sanciones por parte de los entes de vigilancia y control</v>
          </cell>
          <cell r="D26" t="str">
            <v>Incumpliniento en la Oportunidad de entrega de medicamentos y dispositivos medicos a los usuarios y servicios de la institución</v>
          </cell>
          <cell r="E26" t="str">
            <v>fallas de los proveedores en tiempos de entrega, cantidades, agotados, desabastecidos y/o descontinuados</v>
          </cell>
          <cell r="F26" t="str">
            <v>Afectación  disciplinaria, reputacional  y sanciones por parte de los entes de vigilancia y control por Incumpliniento en la Oportunidad de entrega de medicamentos y dispositivos medicos a los usuarios y servicios de la institución por fallas de los proveedores en tiempos de entrega, cantidades, agotados, desabastecidos y/o descontinuados</v>
          </cell>
          <cell r="K26" t="str">
            <v>Fallas tecnológicas</v>
          </cell>
        </row>
        <row r="27">
          <cell r="A27" t="str">
            <v>PROCESO GESTIÓN APOYO TERAPÉUTICO
OBJETIVO: Brindar la atención oportuna, humanizada, pertinente y segura a los usuarios que demandan el servicio de terapias (física, respiratoria, fonoaudiología, ocupacional), involucrando para ello a su grupo familiar y/o acudientes o red de apoyo,  bajo la política de humanización, enfoque diferencial  y gestionando los riesgos asociados al proceso.</v>
          </cell>
          <cell r="B27" t="str">
            <v>R45-OPERACIONAL</v>
          </cell>
          <cell r="C27" t="str">
            <v xml:space="preserve">Posibilidad de perdidas económicas </v>
          </cell>
          <cell r="D27" t="str">
            <v>falta de registro en el sistema de información de las actividades realizadas a los pacientes por parte del profesional de terapias en los diferentes servicios</v>
          </cell>
          <cell r="E27" t="str">
            <v>afectando la calidad del dato para los indicadores de producción y el cobro a las EAPB.</v>
          </cell>
          <cell r="F27" t="str">
            <v>Posibilidad de perdidas económicas por falta de registro en el sistema de información  (panacea) de las actividades realizadas a los pacientes por parte del profesional de terapias en los diferentes servicios afectando la calidad del dato para los indicadores de producción y el cobro a las EAPB.</v>
          </cell>
          <cell r="K27" t="str">
            <v>Usuarios, productos y 
prácticas</v>
          </cell>
        </row>
        <row r="28">
          <cell r="A28" t="str">
            <v>APOYO DIAGNOSTICO-LABORATORIO CLINICO               
OBJETIVO:  Ofrecer pruebas de laboratorio clínico, exámenes de Rx, con altos estándares de calidad, garantizando resultados seguros, confiables y oportunos para los usuarios.</v>
          </cell>
          <cell r="B28" t="str">
            <v>R46-OPERACIONAL</v>
          </cell>
          <cell r="C28" t="str">
            <v>Afectación de imagen y  perdida  económica</v>
          </cell>
          <cell r="D28" t="str">
            <v xml:space="preserve">Sanción o multa por parte de los entes de control 
</v>
          </cell>
          <cell r="E28" t="str">
            <v xml:space="preserve">Inadecuado procesamiento de muestras desde la fase preanalítica </v>
          </cell>
          <cell r="F28" t="str">
            <v>Posibilidad de Afectación de imagen y pérdida  económica con sanción o multa por parte de los entes de control  por inadecuado procesamiento de muestras desde la fase preanalítica.</v>
          </cell>
          <cell r="K28" t="str">
            <v>Usuarios, productos y 
prácticas</v>
          </cell>
        </row>
        <row r="29">
          <cell r="A29" t="str">
            <v>APOYO DIAGNOSTICO-RADIOLOGIA                                                          OBJETIVO:  Ofrecer pruebas de laboratorio clínico, exámenes de Rx, con altos estándares de calidad, garantizando resultados seguros, confiables y oportunos para los usuarios.</v>
          </cell>
          <cell r="B29" t="str">
            <v>R47-OPERACIONAL-ELIMINADO</v>
          </cell>
          <cell r="C29" t="str">
            <v>afectación de imagen, reputacional</v>
          </cell>
          <cell r="D29" t="str">
            <v xml:space="preserve">por falta de adherencia al procedimiento de asignación de citas y procedimiento de preparación de usuarios para la toma de estudios radiológicos </v>
          </cell>
          <cell r="E29" t="str">
            <v xml:space="preserve">Produciendo mal agendamiento, ocasionando la no atención adecuada del paciente afectando la oportunidad de atención  </v>
          </cell>
          <cell r="F29" t="str">
            <v>Posibilidad de afectación de imagen, reputacional por falta de adherencia al procedimiento de asignación de citas y procedimiento de preparación de usuarios para la toma de estudios radiológicos produciendo mal agendamiento, ocasionando la no atención adecuada del paciente afectando la oportunidad de atención.</v>
          </cell>
          <cell r="K29" t="str">
            <v>Ejecución y administración de procesos</v>
          </cell>
        </row>
        <row r="30">
          <cell r="A30" t="str">
            <v xml:space="preserve">ATENCIÓN AMBULATORIA - ODONTOLOGÍA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ell>
          <cell r="B30" t="str">
            <v>R48-OPERACIONAL</v>
          </cell>
          <cell r="C30" t="str">
            <v>Posibilidad de afectación de imagen, reputacional y disciplinaria,penal,económica,</v>
          </cell>
          <cell r="D30" t="str">
            <v>Por no diligenciamiento del consentimiento informado de toma de rayos x periapicales</v>
          </cell>
          <cell r="E30" t="str">
            <v>Por falta de adherencia al protocolo de toma de imágenes de rayos x odontológicas</v>
          </cell>
          <cell r="F30" t="str">
            <v>Posibilidad de afectación de imagen, reputacional y disciplinaria,penal,económica, Por no diligenciamiento del consentimiento informado de toma de rayos x periapicales, Por falta de adherencia al protocolo de toma de imágenes de rayos x odontológicas</v>
          </cell>
          <cell r="K30" t="str">
            <v>Ejecución y administración de procesos</v>
          </cell>
        </row>
        <row r="31">
          <cell r="A31" t="str">
            <v xml:space="preserve">GESTIÓN DE LA SALUD PÚBLICA, SUBPROCESO VIGILANCIA EPIDEMIOLÓGICA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1" t="str">
            <v>R49-OPERACIONAL</v>
          </cell>
          <cell r="C31" t="str">
            <v>Afectación reputacional -disciplinaria</v>
          </cell>
          <cell r="D31" t="str">
            <v>Sanciones por órganos de control y disciplinarias por las demora de las acciones de vigilancia y control  acorde con el protocolo del evento de notificación obligatoria por falta de identificación del evento de salud pública desde la consulta médica en la ESE ISABU.</v>
          </cell>
          <cell r="E31" t="str">
            <v>No identificación del 100% de los eventos de interés de salud publica en el área asistencial.</v>
          </cell>
          <cell r="F31" t="str">
            <v>Posibilidad de afectación reputacional, disciplinaria por las demora de las acciones de vigilancia y control  acorde con el protocolo del evento de notificación obligatoria por no  identificación del 100%  evento de salud pública desde la consulta médica en la ESE ISABU</v>
          </cell>
          <cell r="K31" t="str">
            <v>Ejecución y administración de procesos</v>
          </cell>
        </row>
        <row r="32">
          <cell r="A32"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2" t="str">
            <v>R50-OPERACIONAL</v>
          </cell>
          <cell r="C32" t="str">
            <v>Afectación reputacional, administrativa y en salud del paciente</v>
          </cell>
          <cell r="D32" t="str">
            <v>Por falta de adherencia al protocolo de sífilis gestacional y congénita por parte del personal de salud y por no adherencia al tratamiento por parte de las gestantes</v>
          </cell>
          <cell r="E32" t="str">
            <v xml:space="preserve"> la no tamización con pruebas rápidas al ingreso del control prenatal por parte del personal de salud.</v>
          </cell>
          <cell r="F32" t="str">
            <v>Posibilidad de afectación reputacional, administrativa y en salud del paciente, por falta de adherencia al protocolo de sífilis gestacional y congénita por parte del personal de salud y no adherencia al tratamiento por parte de la gestante, debido al no tamizaje con pruebas rápidas al ingreso del control prenatal por parte del personal de salud.</v>
          </cell>
          <cell r="K32" t="str">
            <v>Ejecución y administración de procesos</v>
          </cell>
        </row>
        <row r="33">
          <cell r="A33"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3" t="str">
            <v>R51-OPERACIONAL</v>
          </cell>
          <cell r="C33" t="str">
            <v>Afectación administrativa y en salud del paciente.</v>
          </cell>
          <cell r="D33" t="str">
            <v>Por el no cumplimiento del programa de Riesgo Cardiovascular</v>
          </cell>
          <cell r="E33" t="str">
            <v>Por falta de adherencia a los lineamientos establecidos en el programa de manejo de enfermedades cardiovasculares en base a la GPC de hipertensión arterial  por parte del personal de salud.</v>
          </cell>
          <cell r="F33" t="str">
            <v>Posibilidad de afectación  administrativa y en salud del paciente por el no cumplimiento del programa de Riesgo Cardiovascular, por falta de adherencia a los lineamientos establecidos en el programa de manejo de enfermedades cardiovasculares en base a la GPC de hipertensión arterial  por parte del personal de salud.</v>
          </cell>
          <cell r="K33" t="str">
            <v>Ejecución y administración de procesos</v>
          </cell>
        </row>
        <row r="34">
          <cell r="A34"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4" t="str">
            <v>R52-OPERACIONAL</v>
          </cell>
          <cell r="C34" t="str">
            <v xml:space="preserve">Afectación reputacional Y Administrativas </v>
          </cell>
          <cell r="D34" t="str">
            <v>Incumplimiento en la autoapreciación de la política IAMII institucional</v>
          </cell>
          <cell r="E34" t="str">
            <v>Falta de adherencia a la política IAMII Institucional por parte de los funcionarios de la E.S.E ISABU</v>
          </cell>
          <cell r="F34" t="str">
            <v>Posibilidad de afectación reputacional y administrativas por  Incumplimiento a la implementación de la política IAMII institucional debido a la   falta de adherencia a la política IAMII Institucional por parte de los funcionarios de la E.S.E ISABU</v>
          </cell>
          <cell r="K34" t="str">
            <v>Ejecución y Administración de Procesos</v>
          </cell>
        </row>
        <row r="35">
          <cell r="A35"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5" t="str">
            <v>R53-OPERACIONAL</v>
          </cell>
          <cell r="C35" t="str">
            <v>perdida económica,  por multa o sanción por parte del ente de control, afectación reputacional</v>
          </cell>
          <cell r="D35" t="str">
            <v>perdida del biológico</v>
          </cell>
          <cell r="E35" t="str">
            <v>falta de adherencia a los protocolos de manejo de cadena de frio</v>
          </cell>
          <cell r="F35" t="str">
            <v xml:space="preserve"> Posibilidad de perdida económica,  por multa o sanción por parte del ente de control, afectación reputacional por perdida del biológico, debido a falta de adherencia a los protocolos de manejo de la cadena de frio en la ESE ISABU </v>
          </cell>
          <cell r="K35" t="str">
            <v>Ejecución y administración de procesos</v>
          </cell>
        </row>
        <row r="36">
          <cell r="A36" t="str">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ell>
          <cell r="B36" t="str">
            <v>R54-OPERACIONAL</v>
          </cell>
          <cell r="C36" t="str">
            <v>Perdidas económicas y sanciones</v>
          </cell>
          <cell r="D36" t="str">
            <v>Descuento a la capitación por parte de las EPS</v>
          </cell>
          <cell r="E36" t="str">
            <v>Por no ejecución de las actividades de acuerdo a las rutas por parte del personal de salud</v>
          </cell>
          <cell r="F36" t="str">
            <v>Posibiulidad de prdidas económicas y sanciones, Descuento a la capitación por parte de las EPS, Por no ejecución de las actividades de acuerdo a las rutas por parte del personal de salud</v>
          </cell>
          <cell r="K36" t="str">
            <v>Ejecución y administración de procesos</v>
          </cell>
        </row>
        <row r="37">
          <cell r="A37"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37" t="str">
            <v>R55-OPERACIONAL</v>
          </cell>
          <cell r="C37" t="str">
            <v>Afectación administrativa y economica</v>
          </cell>
          <cell r="D37" t="str">
            <v>Falta de adherencia en la solicitud del procedimiento de salida de insumos de consumo por parte del personal de apoyo del almacen.</v>
          </cell>
          <cell r="E37" t="str">
            <v>Reproceso en el equipo de apoyo al almacén en cuanto a la entrega de insumos solicitados por las diferentes dependencias de la insitutción</v>
          </cell>
          <cell r="F37" t="str">
            <v>Posibilidad de afectación administrativa y económica por falta de adherencia en la solicitud del procedimiento de salida de insumos de consumo por parte del personal de apoyo del almacén ocasionando  reproceso en el equipo de apoyo al almacén en cuanto a la entrega de insumos solicitados por las diferentes dependencias de la institución</v>
          </cell>
          <cell r="K37" t="str">
            <v>Ejecución y administración de procesos</v>
          </cell>
        </row>
        <row r="38">
          <cell r="A38"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38" t="str">
            <v>R56-OPERACIONAL</v>
          </cell>
          <cell r="C38" t="str">
            <v>Perdida económica</v>
          </cell>
          <cell r="D38" t="str">
            <v xml:space="preserve">perdida de activos de inventariados a cargo de los colaboradores </v>
          </cell>
          <cell r="E38" t="str">
            <v>falta de adherencia al procedimiento de manejo y control de inventarios y falta de supervisión del contratista para que finalizado el contrato haga entrega efectiva de los bienes a su cargo</v>
          </cell>
          <cell r="F38" t="str">
            <v>Posibilidad de perdida económica por perdida de activos de inventariados a cargo de los colaboradores debido a falta de adherencia al procedimiento de manejo y control de inventarios y falta de supervisión del contratista para que finalizado el contrato haga entrega efectiva de los bienes a su cargo</v>
          </cell>
          <cell r="K38" t="str">
            <v>Ejecución y administración de procesos</v>
          </cell>
        </row>
        <row r="39">
          <cell r="A39"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39" t="str">
            <v>R57-OPERACIONAL</v>
          </cell>
          <cell r="C39" t="str">
            <v xml:space="preserve">Pérdida económica, multa o sanción del ente control, </v>
          </cell>
          <cell r="D39" t="str">
            <v>sobrecostos por daño en los equipos biomédicos</v>
          </cell>
          <cell r="E39" t="str">
            <v>Falta de capacitación del personal en el manejo seguro de los equipos biomédicos, no cumplimiento del cronograma de mantenimiento de los equipos en la ESE ISABU</v>
          </cell>
          <cell r="F39" t="str">
            <v>Posibilidad  de pérdida económica, por multa o sanción del ente de control, sobrecostos  por daño en los equipos biomédicos, debido a falta de capacitación al personal en el manejo seguro de los equipos biomédicos y no cumplimiento del cronograma de mantenimiento de los equipos en la ESE ISABU</v>
          </cell>
          <cell r="K39" t="str">
            <v>Ejecución y administración de procesos</v>
          </cell>
        </row>
        <row r="40">
          <cell r="A40" t="str">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ell>
          <cell r="B40" t="str">
            <v>R58-OPERACIONAL</v>
          </cell>
          <cell r="C40" t="str">
            <v xml:space="preserve"> Perdida económica, sanción del ente de control</v>
          </cell>
          <cell r="D40" t="str">
            <v xml:space="preserve"> sobrecostos  por daño en la infraestructura </v>
          </cell>
          <cell r="E40" t="str">
            <v>incumplimiento del cronograma de mantenimiento o incumplimiento de la normatividad vigente en cuanto a la habilitación de la ESE ISABU.</v>
          </cell>
          <cell r="F40" t="str">
            <v>Posibilidad de pérdida económica,  sanción del ente de control y sobrecostos por daño en la infraestructura debido al incumplimiento del cronograma de mantenimiento preventivo o incumplimiento de la normatividad vigente en cuanto a la habilitación de la ESE ISABU.</v>
          </cell>
          <cell r="K40" t="str">
            <v>Ejecución y administración de procesos</v>
          </cell>
        </row>
        <row r="41">
          <cell r="A41" t="str">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41" t="str">
            <v>R59-OPERACIONAL</v>
          </cell>
          <cell r="C41" t="str">
            <v>Pérdida Confidencialidad,  Integridad, disponibilidad de la informació,economico,fiscal y penales</v>
          </cell>
          <cell r="D41" t="str">
            <v>Ciber ataque informatico</v>
          </cell>
          <cell r="E41" t="str">
            <v>Debil configuración por parte de infraestructura tecnologica  de las politicas establecidas en el firewall y antivirus.</v>
          </cell>
          <cell r="F41" t="str">
            <v>Posibilidad de Pérdida de confidencialidad,  Integridad, disponibilidad de la información así como económico, fiscal o penal debido a un ciberataque informático a causa de una débil configuración y monitoreo de las políticas establecidas en el firewall y antivirus.</v>
          </cell>
          <cell r="K41" t="str">
            <v>Fraude extrerno</v>
          </cell>
        </row>
        <row r="42">
          <cell r="A42" t="str">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42" t="str">
            <v>R60-OPERACIONAL</v>
          </cell>
          <cell r="C42" t="str">
            <v xml:space="preserve"> perdida de confidencialidad, Integridad, y  Disponibilidad.</v>
          </cell>
          <cell r="D42" t="str">
            <v xml:space="preserve">No atender las notificaciones de las actualizaciones  normativas a cargo de CNT </v>
          </cell>
          <cell r="E42" t="str">
            <v>No ejecución a las configuraciones por parte del grupo de sistemas de información.</v>
          </cell>
          <cell r="F42" t="str">
            <v>Posibilidad de Pérdida de confidencialidad, Integridad, y  Disponibilidad por No atender las notificaciones de las actualizaciones normativas a cargo de CNT, debido a  la  no ejecución de las configuraciones por parte del grupo de sistemas de información.</v>
          </cell>
          <cell r="K42" t="str">
            <v>Ejecución y administración de procesos</v>
          </cell>
        </row>
        <row r="43">
          <cell r="A43" t="str">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43" t="str">
            <v>R61-OPERACIONAL</v>
          </cell>
          <cell r="C43" t="str">
            <v xml:space="preserve">afectación en  la disponibilidad y perdida económica </v>
          </cell>
          <cell r="D43" t="str">
            <v xml:space="preserve"> del parque computacional y servidores</v>
          </cell>
          <cell r="E43" t="str">
            <v xml:space="preserve">incumplimiento al cronograma de mantenimiento preventivo por parte del personal técnico </v>
          </cell>
          <cell r="F43" t="str">
            <v>afectación en la disponibilidad  y perdida  económica  del parque computacional  (equipos de computo) y servidores debido al Incumplimiento al cronograma de mantenimiento preventivo por parte del personal técnico .</v>
          </cell>
          <cell r="K43" t="str">
            <v>Ejecución y administración de procesos</v>
          </cell>
        </row>
        <row r="44">
          <cell r="A44" t="str">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ell>
          <cell r="B44" t="str">
            <v>R62-OPERACIONAL</v>
          </cell>
          <cell r="C44" t="str">
            <v xml:space="preserve">Afectación Legal y economica  sanciones disciplinarias </v>
          </cell>
          <cell r="D44" t="str">
            <v xml:space="preserve">Incumplimiento de la ley 1581 de 2012  y sus decretos reglamentarios de los datos personales </v>
          </cell>
          <cell r="E44" t="str">
            <v xml:space="preserve"> incumplimiento por parte del oficial de seguridad de la información   en el registri nacional de base de datos ante la Super Intendencia de Industria y Comercio</v>
          </cell>
          <cell r="F44" t="str">
            <v>Posibilidad de fectación Legal y economica  sanciones disciplinarias debido al incumplimiento de la ley 1581 de 2012 y sus decretos reglamentarios de los datos personales ,  por incumplimiento por parte del oficial de seguridad de la información   en el registri nacional de base de datos ante la Super Intendencia de Industria y Comercio.</v>
          </cell>
          <cell r="K44" t="str">
            <v>Ejecución y administración de procesos</v>
          </cell>
        </row>
        <row r="45">
          <cell r="A45" t="str">
            <v xml:space="preserve">GESTIÓN FINANCIERA , SUBPROCESO TESORERÍA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45" t="str">
            <v>R63-OPERACIONAL</v>
          </cell>
          <cell r="C45" t="str">
            <v>Afectación administrativa</v>
          </cell>
          <cell r="D45" t="str">
            <v>no cumplimiento de los pagos programados mensualmente</v>
          </cell>
          <cell r="E45" t="str">
            <v>por falta de cargue de los soportes de la cuenta por parte del contratista y de la constancia por parte del supervisor</v>
          </cell>
          <cell r="F45" t="str">
            <v>Posibilidad de afectación administrativa por el no cumplimiento de los pagos programados mensualmente por falta del cargue de los soportes de la cuenta por  el contratista y de la constancia por parte del supervisor</v>
          </cell>
          <cell r="K45" t="str">
            <v>Ejecución y administración de procesos</v>
          </cell>
        </row>
        <row r="46">
          <cell r="A46" t="str">
            <v>GESTIÓN FINANCIERA, SUBPROCESO CARTERA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46" t="str">
            <v>R64-OPERACIONAL</v>
          </cell>
          <cell r="C46" t="str">
            <v>Afectación financiera, presupuestal,  disciplinaria</v>
          </cell>
          <cell r="D46" t="str">
            <v>no cumplir con los tiempos establecidos en norma para la respuesta de las glosas</v>
          </cell>
          <cell r="E46" t="str">
            <v>por desconocimiento de la norma, falta de seguimiento a la recepción de la glosa por parte del personal de glosas</v>
          </cell>
          <cell r="F46" t="str">
            <v>Posibilidad de afectación financiera,presupuestal y disciplinaria, por no cumplir con los tiempos establecidos en norma para la respuesta de las glosas,por desconocimiento de la norma, falta de seguimiento a la recepción de la glosas  por parte del personal de glosas.</v>
          </cell>
          <cell r="K46" t="str">
            <v>Ejecución y administración de procesos</v>
          </cell>
        </row>
        <row r="47">
          <cell r="A47" t="str">
            <v xml:space="preserve">GESTIÓN FINANCIERA , SUBPROCESO CARTERA-RADICACIÓN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ell>
          <cell r="B47" t="str">
            <v>R65-OPERACIONAL</v>
          </cell>
          <cell r="C47" t="str">
            <v>Afectación financiera y presupuestal</v>
          </cell>
          <cell r="D47" t="str">
            <v>incumplimiento en la radicación en los tiempos establecidos por las diferentes entidades responsables de pago</v>
          </cell>
          <cell r="E47" t="str">
            <v>falta de adherencia al procedimient o de radicación por parte del personal del proceso</v>
          </cell>
          <cell r="F47" t="str">
            <v>Posibilidad de afectación financiera y presupuestal,por incumplimiento en la radicación en los tiempos establecidos por las diferentes entidades responsables de pago, por falta de adherencia al procedimiento de radicación por parte del personal del proceso.</v>
          </cell>
          <cell r="K47" t="str">
            <v>Ejecución y administración de procesos</v>
          </cell>
        </row>
        <row r="48">
          <cell r="A48" t="str">
            <v>GESTIÓN FINANCIERA, SUBPROCESO CONTABILIDAD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48" t="str">
            <v>R66-OPERACIONAL</v>
          </cell>
          <cell r="C48" t="str">
            <v>Afectación económica por multa y/o sanción de entidades  administradoras de impuestos</v>
          </cell>
          <cell r="D48" t="str">
            <v>pago inoportuno o inexactitud  del valor pagado.</v>
          </cell>
          <cell r="E48" t="str">
            <v xml:space="preserve">debido al incumplimiento de la normatividad en materia de impuestos </v>
          </cell>
          <cell r="F48" t="str">
            <v>Posibilidad de perdida económica por multa y/o sanción de las entidades  administradoras de impuestos debido al pago inoportuno o inexactitud  del valor pagado por incumplimiento de la normatividad en materia de impuestos debido al incumplimiento de la normatividad en materia de impuestos.</v>
          </cell>
          <cell r="K48" t="str">
            <v>Ejecución y administración de procesos</v>
          </cell>
        </row>
        <row r="49">
          <cell r="A49" t="str">
            <v>GESTION FINANCIERA, SUBPROCESO FACTURACION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49" t="str">
            <v>R67-OPERACIONAL</v>
          </cell>
          <cell r="C49" t="str">
            <v xml:space="preserve"> Afetación económica,reputacional, sanciones disciplinarias y fiscales </v>
          </cell>
          <cell r="D49" t="str">
            <v xml:space="preserve">no facturación del servicio de ambulacia </v>
          </cell>
          <cell r="E49" t="str">
            <v>Ausencia del lleno de los requisitos del formato de  traslado de pacientes en ambulancia</v>
          </cell>
          <cell r="F49" t="str">
            <v xml:space="preserve"> Afetación económica,reputacional, sanciones disciplinarias y fiscales por no facturación del servicio de ambulacia por Ausencia del lleno de los requisitos del formato de  traslado de pacientes realizado por el personal asistencial</v>
          </cell>
          <cell r="K49" t="str">
            <v>Ejecución y administración de procesos</v>
          </cell>
        </row>
        <row r="50">
          <cell r="A50" t="str">
            <v>GESTION FINANCIERA, SUBPROCESO FACTURACION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ell>
          <cell r="B50" t="str">
            <v>R68-OPERACIONAL</v>
          </cell>
          <cell r="C50" t="str">
            <v>afectación económica por detrimento patrimonial</v>
          </cell>
          <cell r="D50" t="str">
            <v>radicación extemporanea de la facturación generada por concepto de venta de servicios de salud mes a mes</v>
          </cell>
          <cell r="E50" t="str">
            <v>falta de controles en la revisión de  las actividades cargadas diariamente y liquidadas por el personal de facturación.</v>
          </cell>
          <cell r="F50" t="str">
            <v>Posibilidad de afectación económica por detrimento patrimonial por la  radicación extemporanea de la facturación generada por concepto de venta de servicios de salud mes a mes debido a falta de controles en la revisión de  las actividades cargadas diariamente y liquidadas por el personal de facturación.</v>
          </cell>
          <cell r="K50" t="str">
            <v>Ejecución y administración de procesos</v>
          </cell>
        </row>
        <row r="51">
          <cell r="A51" t="str">
            <v>GESTIÓN DOCUMENTAL 
OBJETIVO: Gestionar el documento con el fin de garantizar su adecuada distribución, conservación y custodia con el propósito de disponer de la información oportunamente.</v>
          </cell>
          <cell r="B51" t="str">
            <v>R69-OPERACIONAL</v>
          </cell>
          <cell r="C51" t="str">
            <v xml:space="preserve"> afectación  administrativa</v>
          </cell>
          <cell r="D51" t="str">
            <v xml:space="preserve">por incumplimiento del Cronograma de transferencia anual  </v>
          </cell>
          <cell r="E51" t="str">
            <v xml:space="preserve"> disponibilidad de tiempo por parte de los archivos de gestión  para aplicar el procedimiento de transferencia documental</v>
          </cell>
          <cell r="F51" t="str">
            <v>Posibilidad de afectación  administrativa por incumplimiento del cronograma de transferencia anual, por falta de disponibilidad de tiempo por parte de los archivos de gestión para aplicar el procedimiento de transferencia documental.</v>
          </cell>
          <cell r="K51" t="str">
            <v>Ejecución y administración de procesos</v>
          </cell>
        </row>
        <row r="52">
          <cell r="A52" t="str">
            <v>GESTIÓN DOCUMENTAL 
OBJETIVO: Gestionar el documento con el fin de garantizar su adecuada distribución, conservación y custodia con el propósito de disponer de la información oportunamente.</v>
          </cell>
          <cell r="B52" t="str">
            <v>R70-OPERACIONAL</v>
          </cell>
          <cell r="C52" t="str">
            <v xml:space="preserve"> afectación  administrativa </v>
          </cell>
          <cell r="D52" t="str">
            <v xml:space="preserve"> implementación del procedimiento de eliminación de documentos</v>
          </cell>
          <cell r="E52" t="str">
            <v xml:space="preserve"> no identificación de los documentos que han cumplido los tiempos de retención y su disposición final sea la eliminación de acuerdo a las Tablas de Retención Documental- TRD y las Tablas de Valoración Documental- TVD</v>
          </cell>
          <cell r="F52" t="str">
            <v>Posibilidad de afectación  administrativa por implementación del procedimiento de eliminación de documentos por la no identificación de los documentos que han cumplido los tiempos de retención y su disposición final sea la eliminación de acuerdo a las Tablas de Retención Documental- TRD y las Tablas de Valoración Documental- TVD</v>
          </cell>
          <cell r="K52" t="str">
            <v>Ejecución y administración de procesos</v>
          </cell>
        </row>
        <row r="53">
          <cell r="A53" t="str">
            <v>GESTIÓN DOCUMENTAL 
OBJETIVO: Gestionar el documento con el fin de garantizar su adecuada distribución, conservación y custodia con el propósito de disponer de la información oportunamente.</v>
          </cell>
          <cell r="B53" t="str">
            <v>R71-OPERACIONAL</v>
          </cell>
          <cell r="C53" t="str">
            <v xml:space="preserve"> afectación  administrativa</v>
          </cell>
          <cell r="D53" t="str">
            <v>por no digitalización de documentos vitales para la entidad</v>
          </cell>
          <cell r="E53" t="str">
            <v xml:space="preserve">por incumplimiento del Cronograma de implementación del procedimiento de digitalización </v>
          </cell>
          <cell r="F53" t="str">
            <v>Posibilidad de afectación administrativa por no digitalización de documentos vitales para la entidad por incumplimiento del Cronograma de implementación del procedimiento de digitalización</v>
          </cell>
          <cell r="K53" t="str">
            <v>Ejecución y administración de procesos</v>
          </cell>
        </row>
        <row r="54">
          <cell r="A54" t="str">
            <v>PROCESO GESTIÓN JURÍDICA 
OBJETIVO: Brindar la asesoría jurídica en todos los procesos legales en los cuales se involucre la institución</v>
          </cell>
          <cell r="B54" t="str">
            <v>R72-OPERACIONAL</v>
          </cell>
          <cell r="C54" t="str">
            <v xml:space="preserve">Perdida económica ,Sanciones fiscales y disciplinarias por parte de los entes de control </v>
          </cell>
          <cell r="D54" t="str">
            <v>incumplimiento de los requisitos precontractuales y contractuales</v>
          </cell>
          <cell r="E54" t="str">
            <v>inadecuada verificacion del personal encargado de adelantar los procesos de contratación.</v>
          </cell>
          <cell r="F54" t="str">
            <v>Posibilidad de perdida económica por sanciones fiscales y disciplinarias por parte de los entes de control debido al incumplimiento de los requisitos precontractuales y contractuales, por la inadecuada verificacion del personal encargado de adelantar los procesos de contratación.</v>
          </cell>
          <cell r="K54" t="str">
            <v>Ejecución y administración de procesos</v>
          </cell>
        </row>
        <row r="55">
          <cell r="A55" t="str">
            <v>PROCESO GESTIÓN JURÍDICA 
OBJETIVO: Brindar la asesoría jurídica en todos los procesos legales en los cuales se involucre la institución</v>
          </cell>
          <cell r="B55" t="str">
            <v>R73-OPERACIONAL</v>
          </cell>
          <cell r="C55" t="str">
            <v>Perdida económica
afectación reputacional</v>
          </cell>
          <cell r="D55" t="str">
            <v xml:space="preserve">Sanciones fiscales y disciplinarias por parte de los entes de control </v>
          </cell>
          <cell r="E55" t="str">
            <v>Extemporaneidad en las respuestas a los derechos de petición, inobservancia de los términos y procedimientos</v>
          </cell>
          <cell r="F55" t="str">
            <v>Posibilidad de perdida económica, afectación reputacional por multa y/o sanción fiscal o disciplinaria debido a Extemporaneidad en las respuestas a los derechos de petición, inobservancia de los términos y procedimientos por parte de la Oficina jurídica en la ESE ISABU</v>
          </cell>
          <cell r="K55" t="str">
            <v>Ejecución y administración de procesos</v>
          </cell>
        </row>
        <row r="56">
          <cell r="A56" t="str">
            <v>PROCESO GESTIÓN JURÍDICA 
OBJETIVO: Brindar la asesoría jurídica en todos los procesos legales en los cuales se involucre la institución</v>
          </cell>
          <cell r="B56" t="str">
            <v>R74-OPERACIONAL</v>
          </cell>
          <cell r="C56" t="str">
            <v xml:space="preserve"> pérdida económica, afectación reputacional,sanciones fiscales y disciplinarias por parte de los entes de control</v>
          </cell>
          <cell r="D56" t="str">
            <v>falta de reporte, reporte errado, incompleto o extemporáneo en las plataformas del SIA OBSERVA y SECOP II de la etapa precontractual en los procesos celebrados por la ESE ISABU.</v>
          </cell>
          <cell r="E56" t="str">
            <v>Periodos de contratracion masiva.</v>
          </cell>
          <cell r="F56" t="str">
            <v>Posibilidad de pérdida económica, afectación reputacional por sanciones fiscales y disciplinarias por parte de los entes de control debido a falta de reporte, reporte errado, incompleto o extemporáneo en las plataformas del SIA OBSERVA y SECOP II de la etapa precontractual en los procesos celebrados por la ESE ISABU, debido los periodos de contratacion masiva que se adelantan.</v>
          </cell>
          <cell r="K56" t="str">
            <v>Ejecución y administración de procesos</v>
          </cell>
        </row>
        <row r="57">
          <cell r="A57" t="str">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ell>
          <cell r="B57" t="str">
            <v>R75-OPERACIONAL</v>
          </cell>
          <cell r="C57" t="str">
            <v xml:space="preserve">afectación económica, reputacional, sanciones fiscales, disciplinarias </v>
          </cell>
          <cell r="D57" t="str">
            <v>incumplimiento por parte de los profesionales de la oficina de Gestión de Control Interno</v>
          </cell>
          <cell r="E57" t="str">
            <v>desarrollo del plan anual de auditorías de la vigencia.</v>
          </cell>
          <cell r="F57" t="str">
            <v>Posibilidad de afectación económica, reputacional, sanciones fiscales, disciplinarias debido al incumplimiento por parte de los profesionales de la oficina de Gestión de Control Interno en el desarrollo del plan anual de auditorías de la vigencia.</v>
          </cell>
          <cell r="K57" t="str">
            <v>Ejecución y administración de procesos</v>
          </cell>
        </row>
        <row r="58">
          <cell r="A58" t="str">
            <v>GESTIÓN CONTROL DISCIPLINARIO INTERNO OBJETIVO: Realizar la investigación disciplinaria correspondiente a fin de establecer la responsabilidad de los Servidores Públicos del Instituto de Salud de Bucaramanga ISABU E.S.E. que incurran en conductas o comportamientos incluidos en el Código Único Disciplinario y conlleven al incumplimiento de deberes y todas las demás que se encuentran inmersas en el marco de la Ley 2094 de 2021.</v>
          </cell>
          <cell r="B58" t="str">
            <v>R76- OPERACIONAL</v>
          </cell>
          <cell r="C58" t="str">
            <v xml:space="preserve"> Afetación  sanciones disciplinarias </v>
          </cell>
          <cell r="D58" t="str">
            <v>Falta de seguimiento a los procesos disciplinarios asignados.</v>
          </cell>
          <cell r="E58" t="str">
            <v xml:space="preserve">Inoportunidad frente al seguimiento a los procesos asignados por parte del Grupo de Control Disciplinario Interno
</v>
          </cell>
          <cell r="F58" t="str">
            <v>Posibilidad de afectación disciplinaria por falta seguimiento a los procesos disciplinarios asignados, debido a la inoportunidad que se presenta ante los miembros del Grupo de Control Disciplinario Interno.</v>
          </cell>
          <cell r="K58" t="str">
            <v>Ejecución y administración de procesos</v>
          </cell>
        </row>
        <row r="59">
          <cell r="A59" t="str">
            <v xml:space="preserve">GESTIÓN DEL TALENTO HUMANO 
OBJETIVO: Garantizar personal competente que permita desarrollar correctamente los planes institucionales, estableciendo un Programa de Gestión Humana encaminada a elevar el nivel y la calidad de vida de todos sus colaboradores. </v>
          </cell>
          <cell r="B59" t="str">
            <v>R77- OPERACIONAL</v>
          </cell>
          <cell r="C59" t="str">
            <v xml:space="preserve"> Afectación Económica  y Reputacional</v>
          </cell>
          <cell r="D59" t="str">
            <v>por rotación del personal de planta  (carrera administrativa y provisional)</v>
          </cell>
          <cell r="E59" t="str">
            <v>Debido a la falta de lineamientos y herramientas institucionalizados para una adecuada transferencia de conocimiento y fuga de capital intelectual.</v>
          </cell>
          <cell r="F59" t="str">
            <v xml:space="preserve"> Afectación Económica y Reputacional por rotación del personal de planta  (carrera administrativa y provisional) Debido a la falta de lineamientos y herramientas institucionalizados para una adecuada transferencia de conocimiento.</v>
          </cell>
          <cell r="K59" t="str">
            <v>Ejecución y administración de procesos</v>
          </cell>
        </row>
        <row r="60">
          <cell r="A60" t="str">
            <v>APOYO DIAGNOSTICO-LABORATORIO CLINICO               
OBJETIVO:  Ofrecer pruebas de laboratorio clínico, exámenes de Rx, con altos estándares de calidad, garantizando resultados seguros, confiables y oportunos para los usuarios.</v>
          </cell>
          <cell r="B60" t="str">
            <v>R78-OPERACIONAL</v>
          </cell>
          <cell r="C60" t="str">
            <v>perdida financiera y sanciones disciplinarias</v>
          </cell>
          <cell r="D60" t="str">
            <v>realización de exámenes de laboratorio sin estar facturados</v>
          </cell>
          <cell r="E60" t="str">
            <v>debido a la falta de articulación del sistema de información del laboratorio clínico con el sistema de información PANACEA   en lo facturado.</v>
          </cell>
          <cell r="F60" t="str">
            <v>Posibilidad de perdida financiera y sanciones disciplinarias por realización de exámenes de laboratorio sin estar facturados debido a la falta de articulación del sistema de información del laboratorio clínico con el sistema de información PANACEA   en lo facturado.</v>
          </cell>
          <cell r="K60" t="str">
            <v>Ejecución y administración de procesos</v>
          </cell>
        </row>
        <row r="61">
          <cell r="A61" t="str">
            <v>APOYO DIAGNOSTICO-RADIOLOGIA                                                          OBJETIVO:  Ofrecer pruebas de laboratorio clínico, exámenes de Rx, con altos estándares de calidad, garantizando resultados seguros, confiables y oportunos para los usuarios.</v>
          </cell>
          <cell r="B61" t="str">
            <v>R79-OPERACIONAL</v>
          </cell>
          <cell r="C61" t="str">
            <v>perdida financiera y sanciones disciplinarias</v>
          </cell>
          <cell r="D61" t="str">
            <v>toma de exámenes de imagenológicos sin estar facturados</v>
          </cell>
          <cell r="E61" t="str">
            <v>debido a la falta de control de lo facturado con lo realizado apoyado en el software PANACEA.</v>
          </cell>
          <cell r="F61" t="str">
            <v>Posibilidad de perdida financiera y sanciones disciplinarias por toma de exámenes de imagenológicos sin estar facturados debido a la falta de control de lo facturado con lo realizado apoyado en el software PANACEA.</v>
          </cell>
          <cell r="K61" t="str">
            <v>Ejecución y administración de procesos</v>
          </cell>
        </row>
      </sheetData>
      <sheetData sheetId="3">
        <row r="12">
          <cell r="D12">
            <v>68</v>
          </cell>
          <cell r="E12" t="str">
            <v>Moderado</v>
          </cell>
          <cell r="F12">
            <v>0.6</v>
          </cell>
        </row>
        <row r="13">
          <cell r="D13">
            <v>72</v>
          </cell>
          <cell r="E13" t="str">
            <v>Moderado</v>
          </cell>
          <cell r="F13">
            <v>0.6</v>
          </cell>
        </row>
        <row r="14">
          <cell r="D14">
            <v>1</v>
          </cell>
          <cell r="E14" t="str">
            <v xml:space="preserve">Muy baja </v>
          </cell>
          <cell r="F14">
            <v>0.2</v>
          </cell>
        </row>
        <row r="15">
          <cell r="D15">
            <v>180</v>
          </cell>
          <cell r="E15" t="str">
            <v xml:space="preserve">Alta </v>
          </cell>
          <cell r="F15">
            <v>0.8</v>
          </cell>
        </row>
        <row r="16">
          <cell r="D16">
            <v>4</v>
          </cell>
          <cell r="E16" t="str">
            <v>Baja</v>
          </cell>
          <cell r="F16">
            <v>0.4</v>
          </cell>
        </row>
        <row r="17">
          <cell r="D17">
            <v>12</v>
          </cell>
          <cell r="E17" t="str">
            <v>Baja</v>
          </cell>
          <cell r="F17">
            <v>0.4</v>
          </cell>
        </row>
        <row r="18">
          <cell r="D18">
            <v>320</v>
          </cell>
          <cell r="E18" t="str">
            <v xml:space="preserve">Alta </v>
          </cell>
          <cell r="F18">
            <v>0.8</v>
          </cell>
        </row>
        <row r="19">
          <cell r="D19">
            <v>229</v>
          </cell>
          <cell r="E19" t="str">
            <v xml:space="preserve">Alta </v>
          </cell>
          <cell r="F19">
            <v>0.8</v>
          </cell>
        </row>
        <row r="20">
          <cell r="D20">
            <v>31</v>
          </cell>
          <cell r="E20" t="str">
            <v>Moderado</v>
          </cell>
          <cell r="F20">
            <v>0.6</v>
          </cell>
        </row>
        <row r="21">
          <cell r="D21">
            <v>120</v>
          </cell>
          <cell r="E21" t="str">
            <v xml:space="preserve">Alta </v>
          </cell>
          <cell r="F21">
            <v>0.8</v>
          </cell>
        </row>
        <row r="22">
          <cell r="D22">
            <v>20</v>
          </cell>
          <cell r="E22" t="str">
            <v>Baja</v>
          </cell>
          <cell r="F22">
            <v>0.4</v>
          </cell>
        </row>
        <row r="23">
          <cell r="D23">
            <v>10</v>
          </cell>
          <cell r="E23" t="str">
            <v>Baja</v>
          </cell>
          <cell r="F23">
            <v>0.4</v>
          </cell>
        </row>
        <row r="24">
          <cell r="D24">
            <v>21</v>
          </cell>
          <cell r="E24" t="str">
            <v>Baja</v>
          </cell>
          <cell r="F24">
            <v>0.4</v>
          </cell>
        </row>
        <row r="25">
          <cell r="D25">
            <v>210000</v>
          </cell>
          <cell r="E25" t="str">
            <v xml:space="preserve">Muy Alta </v>
          </cell>
          <cell r="F25">
            <v>1</v>
          </cell>
        </row>
        <row r="26">
          <cell r="D26">
            <v>10560</v>
          </cell>
          <cell r="E26" t="str">
            <v xml:space="preserve">Muy Alta </v>
          </cell>
          <cell r="F26">
            <v>1</v>
          </cell>
        </row>
        <row r="27">
          <cell r="D27">
            <v>1906</v>
          </cell>
          <cell r="E27" t="str">
            <v xml:space="preserve">Muy Alta </v>
          </cell>
          <cell r="F27">
            <v>1</v>
          </cell>
        </row>
        <row r="28">
          <cell r="D28">
            <v>87</v>
          </cell>
          <cell r="E28" t="str">
            <v>Moderado</v>
          </cell>
          <cell r="F28">
            <v>0.6</v>
          </cell>
        </row>
        <row r="29">
          <cell r="D29">
            <v>620</v>
          </cell>
          <cell r="E29" t="str">
            <v xml:space="preserve">Alta </v>
          </cell>
          <cell r="F29">
            <v>0.8</v>
          </cell>
        </row>
        <row r="30">
          <cell r="D30">
            <v>60</v>
          </cell>
          <cell r="E30" t="str">
            <v>Moderado</v>
          </cell>
          <cell r="F30">
            <v>0.6</v>
          </cell>
        </row>
        <row r="31">
          <cell r="D31">
            <v>16200</v>
          </cell>
          <cell r="E31" t="str">
            <v xml:space="preserve">Muy Alta </v>
          </cell>
          <cell r="F31">
            <v>1</v>
          </cell>
        </row>
        <row r="32">
          <cell r="D32">
            <v>2160</v>
          </cell>
          <cell r="E32" t="str">
            <v xml:space="preserve">Muy Alta </v>
          </cell>
          <cell r="F32">
            <v>1</v>
          </cell>
        </row>
        <row r="33">
          <cell r="D33">
            <v>120510</v>
          </cell>
          <cell r="E33" t="str">
            <v xml:space="preserve">Muy Alta </v>
          </cell>
          <cell r="F33">
            <v>1</v>
          </cell>
        </row>
        <row r="34">
          <cell r="D34">
            <v>732</v>
          </cell>
          <cell r="E34" t="str">
            <v xml:space="preserve">Alta </v>
          </cell>
          <cell r="F34">
            <v>0.8</v>
          </cell>
        </row>
        <row r="35">
          <cell r="D35">
            <v>600000</v>
          </cell>
          <cell r="E35" t="str">
            <v xml:space="preserve">Muy Alta </v>
          </cell>
          <cell r="F35">
            <v>1</v>
          </cell>
        </row>
        <row r="36">
          <cell r="D36">
            <v>24000</v>
          </cell>
          <cell r="E36" t="str">
            <v xml:space="preserve">Muy Alta </v>
          </cell>
          <cell r="F36">
            <v>1</v>
          </cell>
        </row>
        <row r="37">
          <cell r="D37">
            <v>1560</v>
          </cell>
          <cell r="E37" t="str">
            <v xml:space="preserve">Muy Alta </v>
          </cell>
          <cell r="F37">
            <v>1</v>
          </cell>
        </row>
        <row r="38">
          <cell r="D38">
            <v>5</v>
          </cell>
          <cell r="E38" t="str">
            <v>Baja</v>
          </cell>
          <cell r="F38">
            <v>0.4</v>
          </cell>
        </row>
        <row r="39">
          <cell r="D39">
            <v>1900</v>
          </cell>
          <cell r="E39" t="str">
            <v xml:space="preserve">Muy Alta </v>
          </cell>
          <cell r="F39">
            <v>1</v>
          </cell>
        </row>
        <row r="40">
          <cell r="D40">
            <v>545</v>
          </cell>
          <cell r="E40" t="str">
            <v xml:space="preserve">Alta </v>
          </cell>
          <cell r="F40">
            <v>0.8</v>
          </cell>
        </row>
        <row r="41">
          <cell r="D41">
            <v>1800</v>
          </cell>
          <cell r="E41" t="str">
            <v xml:space="preserve">Muy Alta </v>
          </cell>
          <cell r="F41">
            <v>1</v>
          </cell>
        </row>
        <row r="42">
          <cell r="D42">
            <v>126000</v>
          </cell>
          <cell r="E42" t="str">
            <v xml:space="preserve">Muy Alta </v>
          </cell>
          <cell r="F42">
            <v>1</v>
          </cell>
        </row>
        <row r="43">
          <cell r="D43">
            <v>150000</v>
          </cell>
          <cell r="E43" t="str">
            <v xml:space="preserve">Muy Alta </v>
          </cell>
          <cell r="F43">
            <v>1</v>
          </cell>
        </row>
        <row r="44">
          <cell r="D44">
            <v>324</v>
          </cell>
          <cell r="E44" t="str">
            <v xml:space="preserve">Alta </v>
          </cell>
          <cell r="F44">
            <v>0.8</v>
          </cell>
        </row>
        <row r="45">
          <cell r="D45">
            <v>1728</v>
          </cell>
          <cell r="E45" t="str">
            <v xml:space="preserve">Muy Alta </v>
          </cell>
          <cell r="F45">
            <v>1</v>
          </cell>
        </row>
        <row r="46">
          <cell r="D46">
            <v>45600</v>
          </cell>
          <cell r="E46" t="str">
            <v xml:space="preserve">Muy Alta </v>
          </cell>
          <cell r="F46">
            <v>1</v>
          </cell>
        </row>
        <row r="47">
          <cell r="D47">
            <v>198001</v>
          </cell>
          <cell r="E47" t="str">
            <v xml:space="preserve">Muy Alta </v>
          </cell>
          <cell r="F47">
            <v>1</v>
          </cell>
        </row>
        <row r="48">
          <cell r="D48">
            <v>365</v>
          </cell>
          <cell r="E48" t="str">
            <v xml:space="preserve">Alta </v>
          </cell>
          <cell r="F48">
            <v>0.8</v>
          </cell>
        </row>
        <row r="49">
          <cell r="D49">
            <v>12</v>
          </cell>
          <cell r="E49" t="str">
            <v>Baja</v>
          </cell>
          <cell r="F49">
            <v>0.4</v>
          </cell>
        </row>
        <row r="50">
          <cell r="D50">
            <v>1060</v>
          </cell>
          <cell r="E50" t="str">
            <v xml:space="preserve">Muy Alta </v>
          </cell>
          <cell r="F50">
            <v>1</v>
          </cell>
        </row>
        <row r="51">
          <cell r="D51">
            <v>365</v>
          </cell>
          <cell r="E51" t="str">
            <v xml:space="preserve">Alta </v>
          </cell>
          <cell r="F51">
            <v>0.8</v>
          </cell>
        </row>
        <row r="52">
          <cell r="D52">
            <v>7200</v>
          </cell>
          <cell r="E52" t="str">
            <v xml:space="preserve">Muy Alta </v>
          </cell>
          <cell r="F52">
            <v>1</v>
          </cell>
        </row>
        <row r="53">
          <cell r="D53">
            <v>1000</v>
          </cell>
          <cell r="E53" t="str">
            <v xml:space="preserve">Muy Alta </v>
          </cell>
          <cell r="F53">
            <v>0.8</v>
          </cell>
        </row>
        <row r="54">
          <cell r="D54">
            <v>1000</v>
          </cell>
          <cell r="E54" t="str">
            <v xml:space="preserve">Muy Alta </v>
          </cell>
          <cell r="F54">
            <v>0.8</v>
          </cell>
        </row>
        <row r="55">
          <cell r="D55">
            <v>57</v>
          </cell>
          <cell r="E55" t="str">
            <v>Moderado</v>
          </cell>
          <cell r="F55">
            <v>0.6</v>
          </cell>
        </row>
        <row r="56">
          <cell r="D56">
            <v>3600</v>
          </cell>
          <cell r="E56" t="str">
            <v xml:space="preserve">Muy Alta </v>
          </cell>
          <cell r="F56">
            <v>1</v>
          </cell>
        </row>
        <row r="57">
          <cell r="D57">
            <v>1001</v>
          </cell>
          <cell r="E57" t="str">
            <v xml:space="preserve">Muy Alta </v>
          </cell>
          <cell r="F57">
            <v>1</v>
          </cell>
        </row>
        <row r="58">
          <cell r="D58">
            <v>6</v>
          </cell>
          <cell r="E58" t="str">
            <v>Baja</v>
          </cell>
          <cell r="F58">
            <v>0.4</v>
          </cell>
        </row>
        <row r="59">
          <cell r="D59">
            <v>1001</v>
          </cell>
          <cell r="E59" t="str">
            <v xml:space="preserve">Muy Alta </v>
          </cell>
          <cell r="F59">
            <v>1</v>
          </cell>
        </row>
        <row r="60">
          <cell r="D60">
            <v>1001</v>
          </cell>
          <cell r="E60" t="str">
            <v xml:space="preserve">Muy Alta </v>
          </cell>
          <cell r="F60">
            <v>1</v>
          </cell>
        </row>
        <row r="61">
          <cell r="D61">
            <v>1235</v>
          </cell>
          <cell r="E61" t="str">
            <v xml:space="preserve">Muy Alta </v>
          </cell>
          <cell r="F61">
            <v>1</v>
          </cell>
        </row>
        <row r="62">
          <cell r="D62">
            <v>140</v>
          </cell>
          <cell r="E62" t="str">
            <v xml:space="preserve">Alta </v>
          </cell>
          <cell r="F62">
            <v>0.8</v>
          </cell>
        </row>
        <row r="63">
          <cell r="D63">
            <v>4112</v>
          </cell>
          <cell r="E63" t="str">
            <v xml:space="preserve">Muy Alta </v>
          </cell>
          <cell r="F63">
            <v>1</v>
          </cell>
        </row>
        <row r="64">
          <cell r="D64">
            <v>57</v>
          </cell>
          <cell r="E64" t="str">
            <v>Moderado</v>
          </cell>
          <cell r="F64">
            <v>0.6</v>
          </cell>
        </row>
        <row r="65">
          <cell r="D65">
            <v>5</v>
          </cell>
          <cell r="E65" t="str">
            <v>Baja</v>
          </cell>
          <cell r="F65">
            <v>0.4</v>
          </cell>
        </row>
        <row r="66">
          <cell r="D66">
            <v>20</v>
          </cell>
          <cell r="E66" t="str">
            <v>Baja</v>
          </cell>
          <cell r="F66">
            <v>0.4</v>
          </cell>
        </row>
        <row r="67">
          <cell r="D67">
            <v>506352</v>
          </cell>
          <cell r="E67" t="str">
            <v xml:space="preserve">Muy Alta </v>
          </cell>
          <cell r="F67">
            <v>1</v>
          </cell>
        </row>
        <row r="68">
          <cell r="D68">
            <v>506352</v>
          </cell>
          <cell r="E68" t="str">
            <v xml:space="preserve">Muy Alta </v>
          </cell>
          <cell r="F68">
            <v>1</v>
          </cell>
        </row>
      </sheetData>
      <sheetData sheetId="4">
        <row r="3">
          <cell r="X3" t="str">
            <v>Mayor</v>
          </cell>
          <cell r="Y3">
            <v>0.8</v>
          </cell>
        </row>
        <row r="4">
          <cell r="X4" t="str">
            <v>Mayor</v>
          </cell>
          <cell r="Y4">
            <v>0.8</v>
          </cell>
        </row>
        <row r="5">
          <cell r="X5" t="str">
            <v>Mayor</v>
          </cell>
          <cell r="Y5">
            <v>0.8</v>
          </cell>
        </row>
        <row r="6">
          <cell r="X6" t="str">
            <v>Mayor</v>
          </cell>
          <cell r="Y6">
            <v>0.8</v>
          </cell>
        </row>
        <row r="7">
          <cell r="X7" t="str">
            <v>Mayor</v>
          </cell>
          <cell r="Y7">
            <v>0.8</v>
          </cell>
        </row>
        <row r="8">
          <cell r="X8" t="str">
            <v>Moderado</v>
          </cell>
          <cell r="Y8">
            <v>0.4</v>
          </cell>
        </row>
        <row r="9">
          <cell r="X9" t="str">
            <v xml:space="preserve">Catastrófico </v>
          </cell>
          <cell r="Y9">
            <v>1</v>
          </cell>
        </row>
        <row r="10">
          <cell r="X10" t="str">
            <v>Mayor</v>
          </cell>
          <cell r="Y10">
            <v>0.8</v>
          </cell>
        </row>
        <row r="11">
          <cell r="X11" t="str">
            <v xml:space="preserve">Catastrófico </v>
          </cell>
          <cell r="Y11">
            <v>1</v>
          </cell>
        </row>
        <row r="12">
          <cell r="X12" t="str">
            <v xml:space="preserve">Catastrófico </v>
          </cell>
          <cell r="Y12">
            <v>1</v>
          </cell>
        </row>
        <row r="13">
          <cell r="X13" t="str">
            <v xml:space="preserve">Catastrófico </v>
          </cell>
          <cell r="Y13">
            <v>1</v>
          </cell>
        </row>
        <row r="14">
          <cell r="X14" t="str">
            <v>Mayor</v>
          </cell>
          <cell r="Y14">
            <v>0.8</v>
          </cell>
        </row>
        <row r="15">
          <cell r="X15" t="str">
            <v>Mayor</v>
          </cell>
          <cell r="Y15">
            <v>0.8</v>
          </cell>
        </row>
        <row r="16">
          <cell r="X16" t="str">
            <v xml:space="preserve">Catastrófico </v>
          </cell>
          <cell r="Y16">
            <v>1</v>
          </cell>
        </row>
        <row r="17">
          <cell r="X17" t="str">
            <v xml:space="preserve">Catastrófico </v>
          </cell>
          <cell r="Y17">
            <v>1</v>
          </cell>
        </row>
        <row r="18">
          <cell r="X18" t="str">
            <v>Mayor</v>
          </cell>
          <cell r="Y18">
            <v>0.8</v>
          </cell>
        </row>
        <row r="19">
          <cell r="X19" t="str">
            <v>Mayor</v>
          </cell>
          <cell r="Y19">
            <v>0.8</v>
          </cell>
        </row>
        <row r="20">
          <cell r="X20" t="str">
            <v>Mayor</v>
          </cell>
          <cell r="Y20">
            <v>0.8</v>
          </cell>
        </row>
        <row r="21">
          <cell r="X21" t="str">
            <v xml:space="preserve">Catastrófico </v>
          </cell>
          <cell r="Y21">
            <v>1</v>
          </cell>
        </row>
        <row r="22">
          <cell r="X22" t="str">
            <v>Mayor</v>
          </cell>
          <cell r="Y22">
            <v>0.8</v>
          </cell>
        </row>
        <row r="23">
          <cell r="X23" t="str">
            <v>Mayor</v>
          </cell>
          <cell r="Y23">
            <v>0.8</v>
          </cell>
        </row>
        <row r="24">
          <cell r="X24" t="str">
            <v xml:space="preserve">Catastrófico </v>
          </cell>
          <cell r="Y24">
            <v>1</v>
          </cell>
        </row>
        <row r="25">
          <cell r="X25" t="str">
            <v>Mayor</v>
          </cell>
          <cell r="Y25">
            <v>0.8</v>
          </cell>
        </row>
        <row r="26">
          <cell r="X26" t="str">
            <v>Mayor</v>
          </cell>
          <cell r="Y26">
            <v>0.8</v>
          </cell>
        </row>
        <row r="27">
          <cell r="X27" t="str">
            <v>Mayor</v>
          </cell>
          <cell r="Y27">
            <v>0.8</v>
          </cell>
        </row>
        <row r="28">
          <cell r="X28" t="str">
            <v xml:space="preserve">Catastrófico </v>
          </cell>
          <cell r="Y28">
            <v>1</v>
          </cell>
        </row>
        <row r="29">
          <cell r="X29" t="str">
            <v>Mayor</v>
          </cell>
          <cell r="Y29">
            <v>0.8</v>
          </cell>
        </row>
        <row r="30">
          <cell r="X30" t="str">
            <v xml:space="preserve">Catastrófico </v>
          </cell>
          <cell r="Y30">
            <v>1</v>
          </cell>
        </row>
        <row r="31">
          <cell r="X31" t="str">
            <v xml:space="preserve">Catastrófico </v>
          </cell>
          <cell r="Y31">
            <v>1</v>
          </cell>
        </row>
        <row r="32">
          <cell r="X32" t="str">
            <v>Mayor</v>
          </cell>
          <cell r="Y32">
            <v>0.8</v>
          </cell>
        </row>
        <row r="33">
          <cell r="X33" t="str">
            <v xml:space="preserve">Catastrófico </v>
          </cell>
          <cell r="Y33">
            <v>1</v>
          </cell>
        </row>
        <row r="34">
          <cell r="X34" t="str">
            <v xml:space="preserve">Catastrófico </v>
          </cell>
          <cell r="Y34">
            <v>1</v>
          </cell>
        </row>
        <row r="35">
          <cell r="X35" t="str">
            <v>Moderado</v>
          </cell>
          <cell r="Y35">
            <v>0.6</v>
          </cell>
        </row>
        <row r="36">
          <cell r="X36" t="str">
            <v>Moderado</v>
          </cell>
          <cell r="Y36">
            <v>0.6</v>
          </cell>
        </row>
        <row r="37">
          <cell r="X37" t="str">
            <v xml:space="preserve">Catastrófico </v>
          </cell>
          <cell r="Y37">
            <v>1</v>
          </cell>
        </row>
        <row r="38">
          <cell r="X38" t="str">
            <v xml:space="preserve">Catastrófico </v>
          </cell>
          <cell r="Y38">
            <v>1</v>
          </cell>
        </row>
        <row r="39">
          <cell r="X39" t="str">
            <v xml:space="preserve">Catastrófico </v>
          </cell>
          <cell r="Y39">
            <v>1</v>
          </cell>
        </row>
        <row r="40">
          <cell r="X40" t="str">
            <v xml:space="preserve">Catastrófico </v>
          </cell>
          <cell r="Y40">
            <v>1</v>
          </cell>
        </row>
        <row r="41">
          <cell r="X41" t="str">
            <v>Mayor</v>
          </cell>
          <cell r="Y41">
            <v>0.8</v>
          </cell>
        </row>
        <row r="42">
          <cell r="X42" t="str">
            <v>Mayor</v>
          </cell>
          <cell r="Y42">
            <v>0.8</v>
          </cell>
        </row>
        <row r="43">
          <cell r="X43" t="str">
            <v>Mayor</v>
          </cell>
          <cell r="Y43">
            <v>0.8</v>
          </cell>
        </row>
        <row r="44">
          <cell r="X44" t="str">
            <v>Moderado</v>
          </cell>
          <cell r="Y44">
            <v>0.6</v>
          </cell>
        </row>
        <row r="45">
          <cell r="X45" t="str">
            <v>Mayor</v>
          </cell>
          <cell r="Y45">
            <v>0.8</v>
          </cell>
        </row>
        <row r="46">
          <cell r="X46" t="str">
            <v>Mayor</v>
          </cell>
          <cell r="Y46">
            <v>0.8</v>
          </cell>
        </row>
        <row r="47">
          <cell r="X47" t="str">
            <v>Mayor</v>
          </cell>
          <cell r="Y47">
            <v>0.8</v>
          </cell>
        </row>
        <row r="48">
          <cell r="X48" t="str">
            <v>Mayor</v>
          </cell>
          <cell r="Y48">
            <v>0.8</v>
          </cell>
        </row>
        <row r="49">
          <cell r="X49" t="str">
            <v>Mayor</v>
          </cell>
          <cell r="Y49">
            <v>0.8</v>
          </cell>
        </row>
        <row r="50">
          <cell r="X50" t="str">
            <v>Mayor</v>
          </cell>
          <cell r="Y50">
            <v>0.8</v>
          </cell>
        </row>
        <row r="51">
          <cell r="X51" t="str">
            <v>Mayor</v>
          </cell>
          <cell r="Y51">
            <v>0.8</v>
          </cell>
        </row>
        <row r="52">
          <cell r="X52" t="str">
            <v>Mayor</v>
          </cell>
          <cell r="Y52">
            <v>0.8</v>
          </cell>
        </row>
        <row r="53">
          <cell r="X53" t="str">
            <v xml:space="preserve">Catastrófico </v>
          </cell>
          <cell r="Y53">
            <v>1</v>
          </cell>
        </row>
        <row r="54">
          <cell r="X54" t="str">
            <v>Mayor</v>
          </cell>
          <cell r="Y54">
            <v>0.8</v>
          </cell>
        </row>
        <row r="55">
          <cell r="X55" t="str">
            <v xml:space="preserve">Catastrófico </v>
          </cell>
          <cell r="Y55">
            <v>1</v>
          </cell>
        </row>
        <row r="56">
          <cell r="X56" t="str">
            <v>Mayor</v>
          </cell>
          <cell r="Y56">
            <v>0.8</v>
          </cell>
        </row>
        <row r="57">
          <cell r="X57" t="str">
            <v>Moderado</v>
          </cell>
          <cell r="Y57">
            <v>0.6</v>
          </cell>
        </row>
        <row r="58">
          <cell r="X58" t="str">
            <v>Mayor</v>
          </cell>
          <cell r="Y58">
            <v>0.8</v>
          </cell>
        </row>
        <row r="59">
          <cell r="X59" t="str">
            <v>Mayor</v>
          </cell>
          <cell r="Y59">
            <v>0.8</v>
          </cell>
        </row>
      </sheetData>
      <sheetData sheetId="5">
        <row r="13">
          <cell r="F13" t="str">
            <v>Alto</v>
          </cell>
        </row>
        <row r="14">
          <cell r="F14" t="str">
            <v>Alto</v>
          </cell>
        </row>
        <row r="15">
          <cell r="F15" t="str">
            <v>Alto</v>
          </cell>
        </row>
        <row r="16">
          <cell r="F16" t="str">
            <v>Alto</v>
          </cell>
        </row>
        <row r="17">
          <cell r="F17" t="str">
            <v>Alto</v>
          </cell>
        </row>
        <row r="18">
          <cell r="F18" t="str">
            <v>Moderado</v>
          </cell>
        </row>
        <row r="19">
          <cell r="F19" t="str">
            <v>Extremo</v>
          </cell>
        </row>
        <row r="20">
          <cell r="F20" t="str">
            <v>Alto</v>
          </cell>
        </row>
        <row r="21">
          <cell r="F21" t="str">
            <v>Extremo</v>
          </cell>
        </row>
        <row r="22">
          <cell r="F22" t="str">
            <v>Extremo</v>
          </cell>
        </row>
        <row r="23">
          <cell r="F23" t="str">
            <v>Extremo</v>
          </cell>
        </row>
        <row r="24">
          <cell r="F24" t="str">
            <v>Alto</v>
          </cell>
        </row>
        <row r="25">
          <cell r="F25" t="str">
            <v>Alto</v>
          </cell>
        </row>
        <row r="26">
          <cell r="F26" t="str">
            <v>Extremo</v>
          </cell>
        </row>
        <row r="27">
          <cell r="F27" t="str">
            <v>Extremo</v>
          </cell>
        </row>
        <row r="28">
          <cell r="F28" t="str">
            <v>Alto</v>
          </cell>
        </row>
        <row r="29">
          <cell r="F29" t="str">
            <v>Alto</v>
          </cell>
        </row>
        <row r="30">
          <cell r="F30" t="str">
            <v>Alto</v>
          </cell>
        </row>
        <row r="31">
          <cell r="F31" t="str">
            <v>Extremo</v>
          </cell>
        </row>
        <row r="32">
          <cell r="F32" t="str">
            <v>Alto</v>
          </cell>
        </row>
        <row r="33">
          <cell r="F33" t="str">
            <v>Alto</v>
          </cell>
        </row>
        <row r="34">
          <cell r="F34" t="str">
            <v>Extremo</v>
          </cell>
        </row>
        <row r="35">
          <cell r="F35" t="str">
            <v>Alto</v>
          </cell>
        </row>
        <row r="36">
          <cell r="F36" t="str">
            <v>Alto</v>
          </cell>
        </row>
        <row r="37">
          <cell r="F37" t="str">
            <v>Alto</v>
          </cell>
        </row>
        <row r="38">
          <cell r="F38" t="str">
            <v>Extremo</v>
          </cell>
        </row>
        <row r="39">
          <cell r="F39" t="str">
            <v>Alto</v>
          </cell>
        </row>
        <row r="40">
          <cell r="F40" t="str">
            <v>Extremo</v>
          </cell>
        </row>
        <row r="41">
          <cell r="F41" t="str">
            <v>Extremo</v>
          </cell>
        </row>
        <row r="42">
          <cell r="F42" t="str">
            <v>Alto</v>
          </cell>
        </row>
        <row r="43">
          <cell r="F43" t="str">
            <v>Extremo</v>
          </cell>
        </row>
        <row r="44">
          <cell r="F44" t="str">
            <v>Extremo</v>
          </cell>
        </row>
        <row r="45">
          <cell r="F45" t="str">
            <v>Alto</v>
          </cell>
        </row>
        <row r="46">
          <cell r="F46" t="str">
            <v>Alto</v>
          </cell>
        </row>
        <row r="47">
          <cell r="F47" t="str">
            <v>Extremo</v>
          </cell>
        </row>
        <row r="48">
          <cell r="F48" t="str">
            <v>Extremo</v>
          </cell>
        </row>
        <row r="49">
          <cell r="F49" t="str">
            <v>Extremo</v>
          </cell>
        </row>
        <row r="50">
          <cell r="F50" t="str">
            <v>Extremo</v>
          </cell>
        </row>
        <row r="51">
          <cell r="F51" t="str">
            <v>Alto</v>
          </cell>
        </row>
        <row r="52">
          <cell r="F52" t="str">
            <v>Alto</v>
          </cell>
        </row>
        <row r="53">
          <cell r="F53" t="str">
            <v>Alto</v>
          </cell>
        </row>
        <row r="54">
          <cell r="F54" t="str">
            <v>Alto</v>
          </cell>
        </row>
        <row r="55">
          <cell r="F55" t="str">
            <v>Alto</v>
          </cell>
        </row>
        <row r="56">
          <cell r="F56" t="str">
            <v>Alto</v>
          </cell>
        </row>
        <row r="57">
          <cell r="F57" t="str">
            <v>Alto</v>
          </cell>
        </row>
        <row r="58">
          <cell r="F58" t="str">
            <v>Alto</v>
          </cell>
        </row>
        <row r="59">
          <cell r="F59" t="str">
            <v>Alto</v>
          </cell>
        </row>
        <row r="60">
          <cell r="F60" t="str">
            <v>Alto</v>
          </cell>
        </row>
        <row r="61">
          <cell r="F61" t="str">
            <v>Alto</v>
          </cell>
        </row>
        <row r="62">
          <cell r="F62" t="str">
            <v>Alto</v>
          </cell>
        </row>
        <row r="63">
          <cell r="F63" t="str">
            <v>Extremo</v>
          </cell>
        </row>
        <row r="64">
          <cell r="F64" t="str">
            <v>Alto</v>
          </cell>
        </row>
        <row r="65">
          <cell r="F65" t="str">
            <v>Extremo</v>
          </cell>
        </row>
        <row r="66">
          <cell r="F66" t="str">
            <v>Alto</v>
          </cell>
        </row>
        <row r="67">
          <cell r="F67" t="str">
            <v>Moderado</v>
          </cell>
        </row>
        <row r="68">
          <cell r="F68" t="str">
            <v>Extremo</v>
          </cell>
        </row>
        <row r="69">
          <cell r="F69" t="str">
            <v>Extremo</v>
          </cell>
        </row>
      </sheetData>
      <sheetData sheetId="6">
        <row r="25">
          <cell r="D25" t="str">
            <v>La profesional especializado de la Oficina Asesora de Planeación solicitará la medición y análisis trimestral de cada indicador al líder responsable, consolidará los resultados en la matriz de indicadores de forma trimestral del Plan de Gestión  y reportará los resultados al jefe de la Oficina Asesora de Planeación.</v>
          </cell>
          <cell r="E25" t="str">
            <v>Preventivo</v>
          </cell>
          <cell r="G25" t="str">
            <v xml:space="preserve">Manual </v>
          </cell>
          <cell r="I25">
            <v>0.4</v>
          </cell>
          <cell r="J25" t="str">
            <v xml:space="preserve">Documentado </v>
          </cell>
          <cell r="K25" t="str">
            <v xml:space="preserve">Continua </v>
          </cell>
          <cell r="L25" t="str">
            <v xml:space="preserve">Con Registro </v>
          </cell>
          <cell r="M25" t="str">
            <v>X</v>
          </cell>
          <cell r="N25" t="str">
            <v>-</v>
          </cell>
        </row>
        <row r="26">
          <cell r="D26" t="str">
            <v>El jefe de la oficina de Planeación  presentará con corte trimestral la matriz de seguimiento de los indicadores del Plan de Gestión al Comité  CIGD para la toma de decisiones.</v>
          </cell>
          <cell r="E26" t="str">
            <v xml:space="preserve">Detectivo </v>
          </cell>
          <cell r="G26" t="str">
            <v xml:space="preserve">Manual </v>
          </cell>
          <cell r="I26">
            <v>0.3</v>
          </cell>
          <cell r="J26" t="str">
            <v xml:space="preserve">Documentado </v>
          </cell>
          <cell r="K26" t="str">
            <v xml:space="preserve">Continua </v>
          </cell>
          <cell r="L26" t="str">
            <v xml:space="preserve">Con Registro </v>
          </cell>
          <cell r="M26" t="str">
            <v>X</v>
          </cell>
          <cell r="N26" t="str">
            <v>-</v>
          </cell>
        </row>
        <row r="27">
          <cell r="D27" t="str">
            <v>La profesional especializada de la oficina asesora de planeación realizará monitoreo trimestral al cumplimiento a las actividades programadas y  establecidas en el plan de acción de MIPG del periodo establecido, las cuales quedará registrado en el Excel de seguimiento del Plan de acción de MIPG.</v>
          </cell>
          <cell r="E27" t="str">
            <v>Preventivo</v>
          </cell>
          <cell r="G27" t="str">
            <v xml:space="preserve">Manual </v>
          </cell>
          <cell r="I27">
            <v>0.4</v>
          </cell>
          <cell r="J27" t="str">
            <v xml:space="preserve">Documentado </v>
          </cell>
          <cell r="K27" t="str">
            <v xml:space="preserve">Aleatoria </v>
          </cell>
          <cell r="L27" t="str">
            <v xml:space="preserve">Con Registro </v>
          </cell>
          <cell r="M27" t="str">
            <v>X</v>
          </cell>
          <cell r="N27" t="str">
            <v>-</v>
          </cell>
        </row>
        <row r="28">
          <cell r="D28" t="str">
            <v xml:space="preserve">El Jefe de la oficina asesora de planeación  presentará el seguimiento del Plan de acción de MIPG de forma trimestral a través del comité CIGD para la toma de decisiones frente a las actividades no alcanzadas, dejando registro en las actas del comité del CIGD. </v>
          </cell>
          <cell r="E28" t="str">
            <v xml:space="preserve">Detectivo </v>
          </cell>
          <cell r="G28" t="str">
            <v xml:space="preserve">Manual </v>
          </cell>
          <cell r="I28">
            <v>0.3</v>
          </cell>
          <cell r="J28" t="str">
            <v xml:space="preserve">Documentado </v>
          </cell>
          <cell r="K28" t="str">
            <v xml:space="preserve">Aleatoria </v>
          </cell>
          <cell r="L28" t="str">
            <v xml:space="preserve">Con Registro </v>
          </cell>
          <cell r="M28" t="str">
            <v>X</v>
          </cell>
          <cell r="N28" t="str">
            <v>-</v>
          </cell>
        </row>
        <row r="29">
          <cell r="D29" t="str">
            <v>El profesional  apoyo de la Oficina de Planeación encargado en la construcción del Programa de Transparencia y Ética Pública (PTEP) asesora anualmente a los líderes de procesos en la construcción del PTEP y sus respectivos componentes,  realizando consolidación con el objetivo de realizar el Documento PTEP. 
Entregable: Control de Asistencia de reuniones de asesoría en la construcción del PTEP y Programa de Transparencia y Ética Pública</v>
          </cell>
          <cell r="E29" t="str">
            <v>Preventivo</v>
          </cell>
          <cell r="G29" t="str">
            <v xml:space="preserve">Manual </v>
          </cell>
          <cell r="I29">
            <v>0.4</v>
          </cell>
          <cell r="J29" t="str">
            <v xml:space="preserve">Documentado </v>
          </cell>
          <cell r="K29" t="str">
            <v xml:space="preserve">Continua </v>
          </cell>
          <cell r="L29" t="str">
            <v xml:space="preserve">Con Registro </v>
          </cell>
          <cell r="M29" t="str">
            <v>X</v>
          </cell>
          <cell r="N29" t="str">
            <v>-</v>
          </cell>
        </row>
        <row r="30">
          <cell r="D30" t="str">
            <v>El  profesional de apoyo  sustenta el  Programa de Transparencia y Ética Pública (PTEP) ante el comité  de Riesgos  para la aprobación de del programa y realiza publicación en la página web cumpliendo con las fechas establecidas por la norma vigente.
Entregable: Acta de aprobación por Comité de Riesgos y publicación en la página Web</v>
          </cell>
          <cell r="E30" t="str">
            <v xml:space="preserve">Detectivo </v>
          </cell>
          <cell r="G30" t="str">
            <v xml:space="preserve">Manual </v>
          </cell>
          <cell r="I30">
            <v>0.3</v>
          </cell>
          <cell r="J30" t="str">
            <v xml:space="preserve">Documentado </v>
          </cell>
          <cell r="K30" t="str">
            <v xml:space="preserve">Continua </v>
          </cell>
          <cell r="L30" t="str">
            <v xml:space="preserve">Con Registro </v>
          </cell>
          <cell r="M30" t="str">
            <v>X</v>
          </cell>
          <cell r="N30" t="str">
            <v>-</v>
          </cell>
        </row>
        <row r="31">
          <cell r="D31" t="str">
            <v xml:space="preserve">La comunicadora social enviará de forma mensual correo electrónico de recordatorio a los líderes responsables de la información de publicación y actualización de la página Web de acuerdo con los tiempos establecidos en el formato esquema de publicación de información ARC-F-008
Entregable: Captura de pantalla de correo electrónico solicitando a los líderes la información para el cargue de la pagina Web, con el objetivo de alimentar el formato esquema de publicación de información ARC-F-008, 
</v>
          </cell>
          <cell r="E31" t="str">
            <v>Preventivo</v>
          </cell>
          <cell r="G31" t="str">
            <v xml:space="preserve">Manual </v>
          </cell>
          <cell r="I31">
            <v>0.4</v>
          </cell>
          <cell r="J31" t="str">
            <v xml:space="preserve">Documentado </v>
          </cell>
          <cell r="K31" t="str">
            <v xml:space="preserve">Continua </v>
          </cell>
          <cell r="L31" t="str">
            <v xml:space="preserve">Con Registro </v>
          </cell>
          <cell r="M31" t="str">
            <v>X</v>
          </cell>
          <cell r="N31" t="str">
            <v>-</v>
          </cell>
        </row>
        <row r="32">
          <cell r="D32" t="str">
            <v>La comunicadora social realizará las publicaciones en página web solicitadas por los líderes de los procesos, la cual se evidenciarán los links publicados mediante la matriz de registro de publicaciones y será presentada mensualmente al jefe de la oficina asesora de planeación con el objetivo de su verificación de cumplimiento de los cargues solicitados por las diferentes dependencias..
Entregable: formato esquema de publicación de información ARC-F-008 con la evidencia de links cargados</v>
          </cell>
          <cell r="E32" t="str">
            <v xml:space="preserve">Detectivo </v>
          </cell>
          <cell r="G32" t="str">
            <v xml:space="preserve">Manual </v>
          </cell>
          <cell r="I32">
            <v>0.3</v>
          </cell>
          <cell r="J32" t="str">
            <v xml:space="preserve">Documentado </v>
          </cell>
          <cell r="K32" t="str">
            <v xml:space="preserve">Continua </v>
          </cell>
          <cell r="L32" t="str">
            <v xml:space="preserve">Con Registro </v>
          </cell>
          <cell r="M32" t="str">
            <v>X</v>
          </cell>
          <cell r="N32" t="str">
            <v>-</v>
          </cell>
        </row>
        <row r="33">
          <cell r="D33" t="str">
            <v>El profesional de apoyo de la oficina asesora de planeación, cada vez que surja la necesidad de un proyecto de inversión, socializara al líder y equipo responsable los lineamientos a cumplir, evidenciado mediante acta de reunión.</v>
          </cell>
          <cell r="E33" t="str">
            <v>Preventivo</v>
          </cell>
          <cell r="G33" t="str">
            <v xml:space="preserve">Manual </v>
          </cell>
          <cell r="I33">
            <v>0.4</v>
          </cell>
          <cell r="J33" t="str">
            <v xml:space="preserve">Documentado </v>
          </cell>
          <cell r="K33" t="str">
            <v xml:space="preserve">Aleatoria </v>
          </cell>
          <cell r="L33" t="str">
            <v xml:space="preserve">Con Registro </v>
          </cell>
          <cell r="M33" t="str">
            <v>X</v>
          </cell>
          <cell r="N33" t="str">
            <v>-</v>
          </cell>
        </row>
        <row r="34">
          <cell r="D34" t="str">
            <v>El profesional de apoyo de la oficina asesora de planeación, verificará el cumplimiento de los requisitos en la estructura del documento de necesidad del proyecto, evidenciado mediante acta de reunión, notificando al jefe de planeación las observaciones generadas al documento necesidad; el jefe de planeación reportará al líder y equipo responsable mediante correo electrónico estas observaciones.</v>
          </cell>
          <cell r="E34" t="str">
            <v xml:space="preserve">Detectivo </v>
          </cell>
          <cell r="G34" t="str">
            <v xml:space="preserve">Manual </v>
          </cell>
          <cell r="I34">
            <v>0.3</v>
          </cell>
          <cell r="J34" t="str">
            <v xml:space="preserve">Documentado </v>
          </cell>
          <cell r="K34" t="str">
            <v xml:space="preserve">Aleatoria </v>
          </cell>
          <cell r="L34" t="str">
            <v xml:space="preserve">Con Registro </v>
          </cell>
          <cell r="M34" t="str">
            <v>X</v>
          </cell>
          <cell r="N34" t="str">
            <v>-</v>
          </cell>
        </row>
        <row r="35">
          <cell r="D35" t="str">
            <v>La comunicadora social  recopilará información de interés o información relevante por medio de acompañamiento de actividades, o solicitud de información con los líderes de procesos,  aplicando listado de temas según actividades solicitadas en el mes con el objetivo de generar un boletín mensual.
Entregable: Listado de temas</v>
          </cell>
          <cell r="E35" t="str">
            <v>Preventivo</v>
          </cell>
          <cell r="G35" t="str">
            <v xml:space="preserve">Manual </v>
          </cell>
          <cell r="I35">
            <v>0.4</v>
          </cell>
          <cell r="J35" t="str">
            <v xml:space="preserve">Documentado </v>
          </cell>
          <cell r="K35" t="str">
            <v xml:space="preserve">Continua </v>
          </cell>
          <cell r="L35" t="str">
            <v xml:space="preserve">Con Registro </v>
          </cell>
          <cell r="M35" t="str">
            <v>X</v>
          </cell>
          <cell r="N35" t="str">
            <v>-</v>
          </cell>
        </row>
        <row r="36">
          <cell r="D36" t="str">
            <v>La comunicadora social presenta el boletín mensual al jefe de la oficina de planeación   con el fin de publicar el boletín en la página web institucional.</v>
          </cell>
          <cell r="E36" t="str">
            <v xml:space="preserve">Detectivo </v>
          </cell>
          <cell r="G36" t="str">
            <v xml:space="preserve">Manual </v>
          </cell>
          <cell r="I36">
            <v>0.3</v>
          </cell>
          <cell r="J36" t="str">
            <v xml:space="preserve">Documentado </v>
          </cell>
          <cell r="K36" t="str">
            <v xml:space="preserve">Continua </v>
          </cell>
          <cell r="L36" t="str">
            <v xml:space="preserve">Con Registro </v>
          </cell>
          <cell r="M36" t="str">
            <v>X</v>
          </cell>
          <cell r="N36" t="str">
            <v>-</v>
          </cell>
        </row>
        <row r="37">
          <cell r="D37" t="str">
            <v>El profesional de seguridad del paciente realizará auditoria a través de rondas de seguridad  del paciente  aplicando  lista de chequeo, de acuerdo a cronograma establecido para la vigencia 2024 en los servicios priorizados con el fin de identificar acciones inseguras, las acciones inseguras identificadas se notificaran al líder del proceso, directora técnica y subgerencia científica vía correo electrónico
PRODUCTO ENTREGABLE: Informe y listas de chequeo aplicada firmada por el líder del proceso</v>
          </cell>
          <cell r="E37" t="str">
            <v>Preventivo</v>
          </cell>
          <cell r="G37" t="str">
            <v xml:space="preserve">Manual </v>
          </cell>
          <cell r="I37">
            <v>0.4</v>
          </cell>
          <cell r="J37" t="str">
            <v xml:space="preserve">Documentado </v>
          </cell>
          <cell r="K37" t="str">
            <v xml:space="preserve">Continua </v>
          </cell>
          <cell r="L37" t="str">
            <v xml:space="preserve">Con Registro </v>
          </cell>
          <cell r="M37" t="str">
            <v>X</v>
          </cell>
          <cell r="N37" t="str">
            <v>-</v>
          </cell>
        </row>
        <row r="38">
          <cell r="D38" t="str">
            <v>El comité integrador de seguridad del paciente de manera trimestral, realiza seguimiento a los eventos adversos presentados y a las acciones de mejora establecidas para evitar que el evento adverso se vuelva a presentar.
PRODUCTO ENTREGABLE: Actas de Comité Integrador</v>
          </cell>
          <cell r="E38" t="str">
            <v xml:space="preserve">Detectivo </v>
          </cell>
          <cell r="G38" t="str">
            <v xml:space="preserve">Manual </v>
          </cell>
          <cell r="I38">
            <v>0.3</v>
          </cell>
          <cell r="J38" t="str">
            <v xml:space="preserve">Documentado </v>
          </cell>
          <cell r="K38" t="str">
            <v xml:space="preserve">Continua </v>
          </cell>
          <cell r="L38" t="str">
            <v xml:space="preserve">Con Registro </v>
          </cell>
          <cell r="M38" t="str">
            <v>X</v>
          </cell>
          <cell r="N38" t="str">
            <v>-</v>
          </cell>
        </row>
        <row r="39">
          <cell r="D39" t="str">
            <v>El profesional de calidad encargado de la implementación del Pamec realizará de manera trimestral seguimiento al cumplimiento del plan de acción PAMEC con los lideres responsables de cada estándar, esto se realizará a través de la matriz de seguimiento.
PRODUCTO ENTREGABLE:
ACTA DE SEGUIMIENTO
MATRIZ DE SEGUIMIENTO</v>
          </cell>
          <cell r="E39" t="str">
            <v>Preventivo</v>
          </cell>
          <cell r="G39" t="str">
            <v xml:space="preserve">Manual </v>
          </cell>
          <cell r="I39">
            <v>0.4</v>
          </cell>
          <cell r="J39" t="str">
            <v xml:space="preserve">Documentado </v>
          </cell>
          <cell r="K39" t="str">
            <v xml:space="preserve">Continua </v>
          </cell>
          <cell r="L39" t="str">
            <v xml:space="preserve">Con Registro </v>
          </cell>
          <cell r="M39" t="str">
            <v>X</v>
          </cell>
          <cell r="N39" t="str">
            <v>-</v>
          </cell>
        </row>
        <row r="40">
          <cell r="D40" t="str">
            <v>El profesional de calidad encargado de la implementación del Pamec realizará de manera semestral presentación de los avances del Pamec en la reunión del equipo transversal de mejora continua, donde la gerencia tomará medidas correctivas en el caso que se encuentren acciones atrasadas
PRODUCTO ENTREGABLE: Acta de reunión</v>
          </cell>
          <cell r="E40" t="str">
            <v xml:space="preserve">Detectivo </v>
          </cell>
          <cell r="G40" t="str">
            <v xml:space="preserve">Manual </v>
          </cell>
          <cell r="I40">
            <v>0.3</v>
          </cell>
          <cell r="J40" t="str">
            <v xml:space="preserve">Documentado </v>
          </cell>
          <cell r="K40" t="str">
            <v xml:space="preserve">Continua </v>
          </cell>
          <cell r="L40" t="str">
            <v xml:space="preserve">Con Registro </v>
          </cell>
          <cell r="M40" t="str">
            <v>X</v>
          </cell>
          <cell r="N40" t="str">
            <v>-</v>
          </cell>
        </row>
        <row r="41">
          <cell r="D41" t="str">
            <v>EL profesional asignado a habilitación realizará autoevaluación anual junto con el líder del proceso a los servicios priorizados, a través de aplicación de lista de chequeo y se generará un  informe con los hallazgos encontrados el cual será socializado por medio de correo con el líder del proceso y la subgerencia científica.
PRODUCTO ENTREGABLE: 
Lista de chequeo de autoevaluación de habilitación aplicada en los servicios o proceso según cronograma
Pantallazo de correo de socialización de informe de hallazgos</v>
          </cell>
          <cell r="E41" t="str">
            <v>Preventivo</v>
          </cell>
          <cell r="G41" t="str">
            <v xml:space="preserve">Manual </v>
          </cell>
          <cell r="I41">
            <v>0.4</v>
          </cell>
          <cell r="J41" t="str">
            <v xml:space="preserve">Documentado </v>
          </cell>
          <cell r="K41" t="str">
            <v xml:space="preserve">Continua </v>
          </cell>
          <cell r="L41" t="str">
            <v xml:space="preserve">Con Registro </v>
          </cell>
          <cell r="M41" t="str">
            <v>X</v>
          </cell>
          <cell r="N41" t="str">
            <v>-</v>
          </cell>
        </row>
        <row r="42">
          <cell r="D42" t="str">
            <v>El profesional de habilitación realizará seguimiento trimestral, a las oportunidades de mejora derivadas de los hallazgos por incumplimiento de habilitación derivadas de las visitas realizadas por el ente territorial y de las autoevaluaciones realizadas a los servicios,  el incumplimiento al plan de mejora será notificado a la subgerencia científica, administrativa y gerencia a través de correo electrónico
PRODUCTO ENTREGABLE
Matriz de seguimiento trimestral
Pantallazo de envío de incumplimiento al plan de mejora</v>
          </cell>
          <cell r="E42" t="str">
            <v xml:space="preserve">Detectivo </v>
          </cell>
          <cell r="G42" t="str">
            <v xml:space="preserve">Manual </v>
          </cell>
          <cell r="I42">
            <v>0.3</v>
          </cell>
          <cell r="J42" t="str">
            <v xml:space="preserve">Documentado </v>
          </cell>
          <cell r="K42" t="str">
            <v xml:space="preserve">Continua </v>
          </cell>
          <cell r="L42" t="str">
            <v>Sin Registro</v>
          </cell>
          <cell r="M42" t="str">
            <v>X</v>
          </cell>
          <cell r="N42" t="str">
            <v>-</v>
          </cell>
        </row>
        <row r="43">
          <cell r="D43" t="str">
            <v>La Ingeniera ambiental realiza inducción, y reinducción en adecuada segregación de residuos a convenios y personal de la institución de manera semestral, evidenciado mediante informe.</v>
          </cell>
          <cell r="E43" t="str">
            <v>Preventivo</v>
          </cell>
          <cell r="G43" t="str">
            <v xml:space="preserve">Manual </v>
          </cell>
          <cell r="I43">
            <v>0.4</v>
          </cell>
          <cell r="J43" t="str">
            <v xml:space="preserve">Documentado </v>
          </cell>
          <cell r="K43" t="str">
            <v xml:space="preserve">Continua </v>
          </cell>
          <cell r="L43" t="str">
            <v xml:space="preserve">Con Registro </v>
          </cell>
          <cell r="M43" t="str">
            <v>X</v>
          </cell>
          <cell r="N43" t="str">
            <v>-</v>
          </cell>
        </row>
        <row r="44">
          <cell r="D44" t="str">
            <v>La ingeniera ambiental realiza auditorias de acuerdo a cronograma establecido a la adherencia al Plan de gestión integral de residuos hospitalarios y similares PGIRHS evidenciado mediante listas de chequeo aplicadas, de acuerdo a los hallazgo encontrados se realiza capacitación. Soporte: Acta de capacitación</v>
          </cell>
          <cell r="E44" t="str">
            <v xml:space="preserve">Detectivo </v>
          </cell>
          <cell r="G44" t="str">
            <v xml:space="preserve">Manual </v>
          </cell>
          <cell r="I44">
            <v>0.3</v>
          </cell>
          <cell r="J44" t="str">
            <v xml:space="preserve">Documentado </v>
          </cell>
          <cell r="K44" t="str">
            <v xml:space="preserve">Continua </v>
          </cell>
          <cell r="L44" t="str">
            <v xml:space="preserve">Con Registro </v>
          </cell>
          <cell r="M44" t="str">
            <v>X</v>
          </cell>
          <cell r="N44" t="str">
            <v>-</v>
          </cell>
        </row>
        <row r="45">
          <cell r="D45" t="str">
            <v>El profesional de habilitación emitirá circular a los lideres de proceso actuales y cuando haya cambio de lideres, anualmente, recordando el paso a paso para realizar novedad de apertura de un servicio ante la oficina de calidad, evidenciado mediante circular enviada por correo electrónico.</v>
          </cell>
          <cell r="E45" t="str">
            <v>Preventivo</v>
          </cell>
          <cell r="G45" t="str">
            <v xml:space="preserve">Manual </v>
          </cell>
          <cell r="I45">
            <v>0.4</v>
          </cell>
          <cell r="J45" t="str">
            <v xml:space="preserve">Documentado </v>
          </cell>
          <cell r="K45" t="str">
            <v xml:space="preserve">Continua </v>
          </cell>
          <cell r="L45" t="str">
            <v xml:space="preserve">Con Registro </v>
          </cell>
          <cell r="M45" t="str">
            <v>X</v>
          </cell>
          <cell r="N45" t="str">
            <v>-</v>
          </cell>
        </row>
        <row r="46">
          <cell r="D46" t="str">
            <v xml:space="preserve">El profesional de habilitación verificará el cumplimiento de los criterios de habilitación cada vez que el líder solicite apertura de un servicio, aplicando lista de chequeo y entregará al líder un informe del resultado de la aplicación de la lista de chequeo informando  si el servicio es apto para aperturar o se debe realizar ajustes de acuerdo a estándares de habilitación, esto se realizará vía correo electrónico
PRODUCTO ENTREGABLE: 
LISTA DE CHEQUEO APLICADA E INFORME
</v>
          </cell>
          <cell r="E46" t="str">
            <v xml:space="preserve">Detectivo </v>
          </cell>
          <cell r="G46" t="str">
            <v xml:space="preserve">Manual </v>
          </cell>
          <cell r="I46">
            <v>0.3</v>
          </cell>
          <cell r="J46" t="str">
            <v xml:space="preserve">Documentado </v>
          </cell>
          <cell r="K46" t="str">
            <v xml:space="preserve">Continua </v>
          </cell>
          <cell r="L46" t="str">
            <v xml:space="preserve">Con Registro </v>
          </cell>
          <cell r="M46" t="str">
            <v>X</v>
          </cell>
          <cell r="N46" t="str">
            <v>-</v>
          </cell>
        </row>
        <row r="47">
          <cell r="D47" t="str">
            <v>La profesional de habilitación encargada de la atención de las auditorias externas, realizará apoyo  a el diligenciamiento del plan de mejoramiento derivado de la auditoria externa realizada y enviará de manera oportuna a la EPS o ente de control cada vez que se genere plan de mejoramiento y en el tiempo establecido de acuerdo a requerimiento de la EPS
PRODUCTO ENTREGABLE: PANTALLAZO DE CORREO DE ENIVIO DE PLAN DE MEJORA A LA EPS</v>
          </cell>
          <cell r="E47" t="str">
            <v>Preventivo</v>
          </cell>
          <cell r="G47" t="str">
            <v xml:space="preserve">Manual </v>
          </cell>
          <cell r="I47">
            <v>0.4</v>
          </cell>
          <cell r="J47" t="str">
            <v xml:space="preserve">Documentado </v>
          </cell>
          <cell r="K47" t="str">
            <v xml:space="preserve">Continua </v>
          </cell>
          <cell r="L47" t="str">
            <v xml:space="preserve">Con Registro </v>
          </cell>
          <cell r="M47" t="str">
            <v>X</v>
          </cell>
          <cell r="N47" t="str">
            <v>-</v>
          </cell>
        </row>
        <row r="48">
          <cell r="D48" t="str">
            <v xml:space="preserve">La profesional de habilitación encargada de la atención de las auditorias externas, realizará seguimiento trimestral al cumplimiento del plan de mejoramiento derivado de la auditoria externa realizada. Si se evidencia en el seguimiento acciones atrasadas, se notificará a la dirección técnica y la subgerencia correspondiente.
PRODUCTO ENTREGABLE: MATRIZ DE SEGUIMIENTO  PLAN DE MEJORAMIENTO AUDITORIA EXTERNA, PANRALLAZO DE CORREO DE SEGUIMIENTO A LAS ACCIONES PROXIMAS A VENCER </v>
          </cell>
          <cell r="E48" t="str">
            <v xml:space="preserve">Detectivo </v>
          </cell>
          <cell r="G48" t="str">
            <v xml:space="preserve">Manual </v>
          </cell>
          <cell r="I48">
            <v>0.3</v>
          </cell>
          <cell r="J48" t="str">
            <v xml:space="preserve">Documentado </v>
          </cell>
          <cell r="K48" t="str">
            <v xml:space="preserve">Continua </v>
          </cell>
          <cell r="L48" t="str">
            <v xml:space="preserve">Con Registro </v>
          </cell>
          <cell r="M48" t="str">
            <v>X</v>
          </cell>
          <cell r="N48" t="str">
            <v>-</v>
          </cell>
        </row>
        <row r="49">
          <cell r="D49" t="str">
            <v xml:space="preserve">La técnico de indicadores el 1 día calendario de cada mes, envía correo recordatorio a los lideres responsables de suministrar los datos, solicitando la entrega oportuna de la información para la consolidación, cargue y envío de los indicadores. Evidencia: Pantallazos de los correos enviados a los lideres </v>
          </cell>
          <cell r="E49" t="str">
            <v>Preventivo</v>
          </cell>
          <cell r="G49" t="str">
            <v xml:space="preserve">Manual </v>
          </cell>
          <cell r="I49">
            <v>0.4</v>
          </cell>
          <cell r="J49" t="str">
            <v xml:space="preserve">Documentado </v>
          </cell>
          <cell r="K49" t="str">
            <v xml:space="preserve">Continua </v>
          </cell>
          <cell r="L49" t="str">
            <v xml:space="preserve">Con Registro </v>
          </cell>
          <cell r="M49" t="str">
            <v>X</v>
          </cell>
          <cell r="N49" t="str">
            <v>-</v>
          </cell>
        </row>
        <row r="50">
          <cell r="D50" t="str">
            <v>La profesional de calidad hace seguimiento del cumplimiento del envío o cargue de los indicadores 1552 de manera mensual a través de copia de correo, 2193 a través de verificación de plataforma SIHO Y 256 a través de pantallazos de cargue en la plataforma pisis de manera trimestral.</v>
          </cell>
          <cell r="E50" t="str">
            <v xml:space="preserve">Detectivo </v>
          </cell>
          <cell r="G50" t="str">
            <v xml:space="preserve">Manual </v>
          </cell>
          <cell r="I50">
            <v>0.3</v>
          </cell>
          <cell r="J50" t="str">
            <v xml:space="preserve">Documentado </v>
          </cell>
          <cell r="K50" t="str">
            <v xml:space="preserve">Continua </v>
          </cell>
          <cell r="L50" t="str">
            <v xml:space="preserve">Con Registro </v>
          </cell>
          <cell r="M50" t="str">
            <v>X</v>
          </cell>
          <cell r="N50" t="str">
            <v>-</v>
          </cell>
        </row>
        <row r="51">
          <cell r="D51" t="str">
            <v>Las directoras técnicas realizan el calculo de horas medico por centro de salud mensualmente a través de matriz de Excel denominada calculo de horas medico.</v>
          </cell>
          <cell r="E51" t="str">
            <v>Preventivo</v>
          </cell>
          <cell r="G51" t="str">
            <v xml:space="preserve">Manual </v>
          </cell>
          <cell r="I51">
            <v>0.4</v>
          </cell>
          <cell r="J51" t="str">
            <v xml:space="preserve">Documentado </v>
          </cell>
          <cell r="K51" t="str">
            <v xml:space="preserve">Continua </v>
          </cell>
          <cell r="L51" t="str">
            <v xml:space="preserve">Con Registro </v>
          </cell>
          <cell r="M51" t="str">
            <v>X</v>
          </cell>
          <cell r="N51" t="str">
            <v>-</v>
          </cell>
        </row>
        <row r="52">
          <cell r="D52" t="str">
            <v>Las directoras técnicas realizan seguimiento diario a la oportunidad de medicina general , evidenciado mediante herramienta de Excel tomando los correctivos necesarios.</v>
          </cell>
          <cell r="E52" t="str">
            <v xml:space="preserve">Detectivo </v>
          </cell>
          <cell r="G52" t="str">
            <v>Automático</v>
          </cell>
          <cell r="I52">
            <v>0.3</v>
          </cell>
          <cell r="J52" t="str">
            <v xml:space="preserve">Documentado </v>
          </cell>
          <cell r="K52" t="str">
            <v xml:space="preserve">Continua </v>
          </cell>
          <cell r="L52" t="str">
            <v xml:space="preserve">Con Registro </v>
          </cell>
          <cell r="M52" t="str">
            <v>X</v>
          </cell>
          <cell r="N52" t="str">
            <v>-</v>
          </cell>
        </row>
        <row r="53">
          <cell r="D53" t="str">
            <v>Los apoyos administrativos de cada centro  de salud cuando evidencien demanda insatisfecha revisara disponibilidad en el software panacea, en los centros de salud  con horario extendido para agendar los usuarios pendientes de atención.
SOPORTE: EXCEL EXPORTADO DEL SOFTWARE PANACEA</v>
          </cell>
          <cell r="E53" t="str">
            <v>Preventivo</v>
          </cell>
          <cell r="G53" t="str">
            <v>Automático</v>
          </cell>
          <cell r="I53">
            <v>0.5</v>
          </cell>
          <cell r="J53" t="str">
            <v xml:space="preserve">Documentado </v>
          </cell>
          <cell r="K53" t="str">
            <v xml:space="preserve">Continua </v>
          </cell>
          <cell r="L53" t="str">
            <v xml:space="preserve">Con Registro </v>
          </cell>
          <cell r="M53" t="str">
            <v>-</v>
          </cell>
          <cell r="N53" t="str">
            <v>X</v>
          </cell>
        </row>
        <row r="54">
          <cell r="D54" t="str">
            <v>La directora técnica realiza seguimiento mensual a la demanda insatisfecha atendida a través del Excel exportado del software panacea y tomar medidas correctivas
SOPORTE: INFORME TRIMESTRAL</v>
          </cell>
          <cell r="E54" t="str">
            <v xml:space="preserve">Detectivo </v>
          </cell>
          <cell r="G54" t="str">
            <v>Automático</v>
          </cell>
          <cell r="I54">
            <v>0.4</v>
          </cell>
          <cell r="J54" t="str">
            <v xml:space="preserve">Documentado </v>
          </cell>
          <cell r="K54" t="str">
            <v xml:space="preserve">Continua </v>
          </cell>
          <cell r="L54" t="str">
            <v xml:space="preserve">Con Registro </v>
          </cell>
          <cell r="M54" t="str">
            <v>-</v>
          </cell>
          <cell r="N54" t="str">
            <v>X</v>
          </cell>
        </row>
        <row r="55">
          <cell r="D55" t="str">
            <v>Las  jefes de consulta externa especializada entregan la agenda de especialistas disponibles en formato Excel a la coordinadora del call center para que habiliten las agendas de cada especialista de forma mensual.
Soporte: Excel agenda de especialistas disponibles</v>
          </cell>
          <cell r="E55" t="str">
            <v>Preventivo</v>
          </cell>
          <cell r="G55" t="str">
            <v xml:space="preserve">Manual </v>
          </cell>
          <cell r="I55">
            <v>0.4</v>
          </cell>
          <cell r="J55" t="str">
            <v xml:space="preserve">Documentado </v>
          </cell>
          <cell r="K55" t="str">
            <v xml:space="preserve">Continua </v>
          </cell>
          <cell r="L55" t="str">
            <v xml:space="preserve">Con Registro </v>
          </cell>
          <cell r="M55" t="str">
            <v>X</v>
          </cell>
          <cell r="N55" t="str">
            <v>-</v>
          </cell>
        </row>
        <row r="56">
          <cell r="D56" t="str">
            <v>Las  jefes de consulta externa especializada realizan seguimiento mensual a la oportunidad de la consulta especializada  a través del Excel exportado del software panacea y tomar medidas correctivas, se presentara resultados de la oportunidad a la directora de las unidades hospitalarias en grupo primario  trimestral
SOPORTE: Acta de grupo primario</v>
          </cell>
          <cell r="E56" t="str">
            <v xml:space="preserve">Detectivo </v>
          </cell>
          <cell r="G56" t="str">
            <v>Automático</v>
          </cell>
          <cell r="I56">
            <v>0.4</v>
          </cell>
          <cell r="J56" t="str">
            <v xml:space="preserve">Documentado </v>
          </cell>
          <cell r="K56" t="str">
            <v xml:space="preserve">Continua </v>
          </cell>
          <cell r="L56" t="str">
            <v xml:space="preserve">Con Registro </v>
          </cell>
          <cell r="M56" t="str">
            <v>X</v>
          </cell>
          <cell r="N56" t="str">
            <v>-</v>
          </cell>
        </row>
        <row r="57">
          <cell r="D57" t="str">
            <v xml:space="preserve">El profesional de SST diseñará y ejecutara un Plan de trabajo de acuerdo a cronograma establecido, que permita dar cumplimiento a la implementación del SG-SST, enmarcado dentro de la normatividad legal vigente (Resolución 0312 de 2019). </v>
          </cell>
          <cell r="E57" t="str">
            <v>Preventivo</v>
          </cell>
          <cell r="G57" t="str">
            <v xml:space="preserve">Manual </v>
          </cell>
          <cell r="I57">
            <v>0.4</v>
          </cell>
          <cell r="J57" t="str">
            <v xml:space="preserve">Documentado </v>
          </cell>
          <cell r="K57" t="str">
            <v xml:space="preserve">Continua </v>
          </cell>
          <cell r="L57" t="str">
            <v xml:space="preserve">Con Registro </v>
          </cell>
          <cell r="M57" t="str">
            <v>X</v>
          </cell>
          <cell r="N57" t="str">
            <v>-</v>
          </cell>
        </row>
        <row r="58">
          <cell r="D58" t="str">
            <v xml:space="preserve">El profesional SST realizará la medición de los indicadores trimestralmente del SG-SST que  permita verificar la gestión del plan de trabajo del SG-SST. </v>
          </cell>
          <cell r="E58" t="str">
            <v xml:space="preserve">Detectivo </v>
          </cell>
          <cell r="G58" t="str">
            <v xml:space="preserve">Manual </v>
          </cell>
          <cell r="I58">
            <v>0.3</v>
          </cell>
          <cell r="J58" t="str">
            <v xml:space="preserve">Documentado </v>
          </cell>
          <cell r="K58" t="str">
            <v xml:space="preserve">Continua </v>
          </cell>
          <cell r="L58" t="str">
            <v xml:space="preserve">Con Registro </v>
          </cell>
          <cell r="M58" t="str">
            <v>X</v>
          </cell>
          <cell r="N58" t="str">
            <v>-</v>
          </cell>
        </row>
        <row r="59">
          <cell r="D59" t="str">
            <v xml:space="preserve">
El profesional de atención al usuario diariamente registra las pqrs en el modulo panacea para que el líder de respuesta a la pqrs, se evidencia mediante la matriz de Excel exportada de la herramienta PANACEA</v>
          </cell>
          <cell r="E59" t="str">
            <v>Preventivo</v>
          </cell>
          <cell r="G59" t="str">
            <v xml:space="preserve">Manual </v>
          </cell>
          <cell r="I59">
            <v>0.4</v>
          </cell>
          <cell r="J59" t="str">
            <v xml:space="preserve">Documentado </v>
          </cell>
          <cell r="K59" t="str">
            <v xml:space="preserve">Continua </v>
          </cell>
          <cell r="L59" t="str">
            <v xml:space="preserve">Con Registro </v>
          </cell>
          <cell r="M59" t="str">
            <v>X</v>
          </cell>
          <cell r="N59" t="str">
            <v>-</v>
          </cell>
        </row>
        <row r="60">
          <cell r="D60" t="str">
            <v>El Profesional de atención al usuario diariamente revisa el cumplimiento de la respuesta de la pqrsf de acuerdo a normatividad vigente, se evidencia mediante matriz de Excel exportada de la herramienta PANACEA e informe de PQRSF trimestral</v>
          </cell>
          <cell r="E60" t="str">
            <v xml:space="preserve">Detectivo </v>
          </cell>
          <cell r="G60" t="str">
            <v xml:space="preserve">Manual </v>
          </cell>
          <cell r="I60">
            <v>0.3</v>
          </cell>
          <cell r="J60" t="str">
            <v xml:space="preserve">Documentado </v>
          </cell>
          <cell r="K60" t="str">
            <v xml:space="preserve">Continua </v>
          </cell>
          <cell r="L60" t="str">
            <v xml:space="preserve">Con Registro </v>
          </cell>
          <cell r="M60" t="str">
            <v>X</v>
          </cell>
          <cell r="N60" t="str">
            <v>-</v>
          </cell>
        </row>
        <row r="61">
          <cell r="D61" t="str">
            <v>El líder de enfermería  de urgencias verificara aplicando lista de chequeo  cada vez que se presente un usuario que requiera cadena de custodia, la correcta aplicación del  procedimiento cadena de custodia legal, por parte del jefe enfermero y tomara acciones permanentes frente a las desviaciones encontrados en el procedimiento cadena de custodia, enviando notificación mediante correo electrónico al responsable (jefe enfermero profesional) solicitando corrección de los datos del o el paciente.</v>
          </cell>
          <cell r="E61" t="str">
            <v xml:space="preserve">Detectivo </v>
          </cell>
          <cell r="G61" t="str">
            <v xml:space="preserve">Manual </v>
          </cell>
          <cell r="I61">
            <v>0.3</v>
          </cell>
          <cell r="J61" t="str">
            <v xml:space="preserve">Documentado </v>
          </cell>
          <cell r="K61" t="str">
            <v xml:space="preserve">Continua </v>
          </cell>
          <cell r="L61" t="str">
            <v xml:space="preserve">Con Registro </v>
          </cell>
          <cell r="M61" t="str">
            <v>X</v>
          </cell>
          <cell r="N61" t="str">
            <v>-</v>
          </cell>
        </row>
        <row r="62">
          <cell r="D62" t="str">
            <v>El líder de enfermería de internación realizara dos auditorias en el mes al suministro de medicamentos realizada por los auxiliares de enfermería en el sistema panacea, con el objetivo de identificar la omisión causada por estos, evidenciado mediante informe.</v>
          </cell>
          <cell r="E62" t="str">
            <v xml:space="preserve">Detectivo </v>
          </cell>
          <cell r="G62" t="str">
            <v xml:space="preserve">Manual </v>
          </cell>
          <cell r="I62">
            <v>0.3</v>
          </cell>
          <cell r="J62" t="str">
            <v xml:space="preserve">Documentado </v>
          </cell>
          <cell r="K62" t="str">
            <v xml:space="preserve">Continua </v>
          </cell>
          <cell r="L62" t="str">
            <v xml:space="preserve">Con Registro </v>
          </cell>
          <cell r="M62" t="str">
            <v>X</v>
          </cell>
          <cell r="N62" t="str">
            <v>-</v>
          </cell>
        </row>
        <row r="63">
          <cell r="D63" t="str">
            <v>La jefe líder del proceso cirugía realiza seguimiento semanal telefónico mediante el diligenciamiento del drive de paciente con orden de procedimiento quirúrgico con la finalidad de captar los pacientes con orden y /o pendiente valoración de anestesia  para la agilización en el proceso de programación quirúrgica.</v>
          </cell>
          <cell r="E63" t="str">
            <v>Preventivo</v>
          </cell>
          <cell r="G63" t="str">
            <v xml:space="preserve">Manual </v>
          </cell>
          <cell r="I63">
            <v>0.4</v>
          </cell>
          <cell r="J63" t="str">
            <v xml:space="preserve">Documentado </v>
          </cell>
          <cell r="K63" t="str">
            <v xml:space="preserve">Continua </v>
          </cell>
          <cell r="L63" t="str">
            <v xml:space="preserve">Con Registro </v>
          </cell>
          <cell r="M63" t="str">
            <v>X</v>
          </cell>
          <cell r="N63" t="str">
            <v>-</v>
          </cell>
        </row>
        <row r="64">
          <cell r="D64" t="str">
            <v>la jefe líder del proceso de cirugía realiza revisión mensual  al archivo Excel del Drive de los pacientes que no asistieron por causas no atribuibles a la institución y realiza reprogramación para la siguiente semana.
Entregable: Excel</v>
          </cell>
          <cell r="E64" t="str">
            <v xml:space="preserve">Detectivo </v>
          </cell>
          <cell r="G64" t="str">
            <v xml:space="preserve">Manual </v>
          </cell>
          <cell r="I64">
            <v>0.3</v>
          </cell>
          <cell r="J64" t="str">
            <v xml:space="preserve">Documentado </v>
          </cell>
          <cell r="K64" t="str">
            <v xml:space="preserve">Continua </v>
          </cell>
          <cell r="L64" t="str">
            <v xml:space="preserve">Con Registro </v>
          </cell>
          <cell r="M64" t="str">
            <v>X</v>
          </cell>
          <cell r="N64" t="str">
            <v>-</v>
          </cell>
        </row>
        <row r="65">
          <cell r="D65" t="str">
            <v>El líder del servicio farmacéutico realiza un control mensual de existencias  de inventarios utilizando la plataforma tecnológica PANACEA y estos se registra en el formato de adquisición de medicamentos y dispositivos médicos con el fin de reportar la necesidad de compra a los proveedores asignados.</v>
          </cell>
          <cell r="E65" t="str">
            <v>Preventivo</v>
          </cell>
          <cell r="G65" t="str">
            <v xml:space="preserve">Manual </v>
          </cell>
          <cell r="I65">
            <v>0.4</v>
          </cell>
          <cell r="J65" t="str">
            <v xml:space="preserve">Documentado </v>
          </cell>
          <cell r="K65" t="str">
            <v xml:space="preserve">Continua </v>
          </cell>
          <cell r="L65" t="str">
            <v xml:space="preserve">Con Registro </v>
          </cell>
          <cell r="M65" t="str">
            <v>X</v>
          </cell>
          <cell r="N65" t="str">
            <v>-</v>
          </cell>
        </row>
        <row r="66">
          <cell r="D66" t="str">
            <v>El líder del servicio farmacéutico verificara mensualmente  a través de los formatos de solicitud de pedidos de medicamentos y dispositivos médicos por proveedor  la disponibilidad o no de los insumos solicitados por la institución para la operatividad,  informando el resultado a la supervisión del contrato, subgerencia científica vía correo electrónico, para la toma de decisiones y viabilidad de segundas opciones dentro del listado institucional de medicamentos</v>
          </cell>
          <cell r="E66" t="str">
            <v xml:space="preserve">Detectivo </v>
          </cell>
          <cell r="G66" t="str">
            <v xml:space="preserve">Manual </v>
          </cell>
          <cell r="I66">
            <v>0.3</v>
          </cell>
          <cell r="J66" t="str">
            <v xml:space="preserve">Documentado </v>
          </cell>
          <cell r="K66" t="str">
            <v xml:space="preserve">Continua </v>
          </cell>
          <cell r="L66" t="str">
            <v xml:space="preserve">Con Registro </v>
          </cell>
          <cell r="M66" t="str">
            <v>X</v>
          </cell>
          <cell r="N66" t="str">
            <v>-</v>
          </cell>
        </row>
        <row r="67">
          <cell r="D67" t="str">
            <v xml:space="preserve">La líder de terapias realizará inducción a los profesionales nuevos de terapia (física, respiratoria y fonoaudiología) enfatizando en el reporte en el Sistema de información PANACEA modulo Historias Clínica y registro de información del Decreto 2193 de  2004 en el Drive.
Evidencia: Acta de Inducción
</v>
          </cell>
          <cell r="E67" t="str">
            <v>Preventivo</v>
          </cell>
          <cell r="G67" t="str">
            <v xml:space="preserve">Manual </v>
          </cell>
          <cell r="I67">
            <v>0.4</v>
          </cell>
          <cell r="J67" t="str">
            <v xml:space="preserve">Documentado </v>
          </cell>
          <cell r="K67" t="str">
            <v xml:space="preserve">Continua </v>
          </cell>
          <cell r="L67" t="str">
            <v xml:space="preserve">Con Registro </v>
          </cell>
          <cell r="M67" t="str">
            <v>X</v>
          </cell>
          <cell r="N67" t="str">
            <v>-</v>
          </cell>
        </row>
        <row r="68">
          <cell r="D68" t="str">
            <v>El líder del proceso de apoyo terapéutico identifica las brechas existentes de lo reportado por el profesional de terapias en el Drive (archivo Excel terapias) verificando información con el sistema de panacea mensualmente, si se identifican inconsistencias se le informa al profesional de terapias a través de correo electrónico para que realice los ajustes necesarios con el fin de garantizar la calidad del dato y facturación, Se evidenciara mediante informe mensual.</v>
          </cell>
          <cell r="E68" t="str">
            <v xml:space="preserve">Detectivo </v>
          </cell>
          <cell r="G68" t="str">
            <v xml:space="preserve">Manual </v>
          </cell>
          <cell r="I68">
            <v>0.3</v>
          </cell>
          <cell r="J68" t="str">
            <v xml:space="preserve">Documentado </v>
          </cell>
          <cell r="K68" t="str">
            <v xml:space="preserve">Continua </v>
          </cell>
          <cell r="L68" t="str">
            <v xml:space="preserve">Con Registro </v>
          </cell>
          <cell r="M68" t="str">
            <v>X</v>
          </cell>
          <cell r="N68" t="str">
            <v>-</v>
          </cell>
        </row>
        <row r="69">
          <cell r="D69" t="str">
            <v>El líder de laboratorio  clínico realiza inducción  en fase preanalítica cada vez  que  ingrese personal nuevo a  al laboratorio clínico, evidenciado ante acta al finalizar el periodo de inducción.</v>
          </cell>
          <cell r="E69" t="str">
            <v>Preventivo</v>
          </cell>
          <cell r="G69" t="str">
            <v xml:space="preserve">Manual </v>
          </cell>
          <cell r="I69">
            <v>0.4</v>
          </cell>
          <cell r="J69" t="str">
            <v xml:space="preserve">Documentado </v>
          </cell>
          <cell r="K69" t="str">
            <v xml:space="preserve">Continua </v>
          </cell>
          <cell r="L69" t="str">
            <v xml:space="preserve">Con Registro </v>
          </cell>
          <cell r="M69" t="str">
            <v>X</v>
          </cell>
          <cell r="N69" t="str">
            <v>-</v>
          </cell>
        </row>
        <row r="70">
          <cell r="D70" t="str">
            <v>El líder del laboratorio o un bacteriólogo designado Realizará supervisión a la fase preanalítica aplicando formato toma de muestras LAB-F-034 donde realizará análisis de las inconsistencias encontradas, evidenciados mediante informe acuerdo al cronograma, esta supervisión se realizará por centro de salud dos veces al año.</v>
          </cell>
          <cell r="E70" t="str">
            <v xml:space="preserve">Detectivo </v>
          </cell>
          <cell r="G70" t="str">
            <v xml:space="preserve">Manual </v>
          </cell>
          <cell r="I70">
            <v>0.3</v>
          </cell>
          <cell r="J70" t="str">
            <v xml:space="preserve">Documentado </v>
          </cell>
          <cell r="K70" t="str">
            <v xml:space="preserve">Continua </v>
          </cell>
          <cell r="L70" t="str">
            <v xml:space="preserve">Con Registro </v>
          </cell>
          <cell r="M70" t="str">
            <v>X</v>
          </cell>
          <cell r="N70" t="str">
            <v>-</v>
          </cell>
        </row>
        <row r="71">
          <cell r="D71" t="str">
            <v>El profesional de rayos x, realizara inducción y reinducción  al personal de facturación realizando medición de la apropiación del conocimiento mediante herramienta tecnológica Google Forms, con una periodicidad trimestral.
ENTREGABLE: Actas y Evaluaciones.</v>
          </cell>
          <cell r="E71" t="str">
            <v>Preventivo</v>
          </cell>
          <cell r="G71" t="str">
            <v xml:space="preserve">Manual </v>
          </cell>
          <cell r="I71">
            <v>0.4</v>
          </cell>
          <cell r="J71" t="str">
            <v xml:space="preserve">Documentado </v>
          </cell>
          <cell r="K71" t="str">
            <v xml:space="preserve">Continua </v>
          </cell>
          <cell r="L71" t="str">
            <v xml:space="preserve">Con Registro </v>
          </cell>
          <cell r="M71" t="str">
            <v>X</v>
          </cell>
          <cell r="N71" t="str">
            <v>-</v>
          </cell>
        </row>
        <row r="72">
          <cell r="D72" t="str">
            <v>La profesional de rayos x implementará el formato de seguimiento (control de errores de facturación) al personal responsable de asignación de citas radiológicas con una periodicidad mensual, enviando la información de las fallas a la subgerente administrativa y a la líder de facturación.</v>
          </cell>
          <cell r="E72" t="str">
            <v xml:space="preserve">Detectivo </v>
          </cell>
          <cell r="G72" t="str">
            <v xml:space="preserve">Manual </v>
          </cell>
          <cell r="I72">
            <v>0.3</v>
          </cell>
          <cell r="J72" t="str">
            <v xml:space="preserve">Documentado </v>
          </cell>
          <cell r="K72" t="str">
            <v xml:space="preserve">Continua </v>
          </cell>
          <cell r="L72" t="str">
            <v xml:space="preserve">Con Registro </v>
          </cell>
          <cell r="M72" t="str">
            <v>-</v>
          </cell>
          <cell r="N72" t="str">
            <v>X</v>
          </cell>
        </row>
        <row r="73">
          <cell r="D73" t="str">
            <v>El Odontólogo realizará el diligenciamiento del consentimiento informado para Estudios Radiológicos Periapicales  Código: Ray - F- 033 de manera  diaria a todos los usuarios que requieran toma de RX odontológico, llenando en el formato de control el registro del mismo.
Entregable: Formato de registro de consentimiento informado para estudios radiológicos periapicales  Código: Ray - F- 033 de toma de rayos x.</v>
          </cell>
          <cell r="E73" t="str">
            <v>Preventivo</v>
          </cell>
          <cell r="G73" t="str">
            <v xml:space="preserve">Manual </v>
          </cell>
          <cell r="I73">
            <v>0.4</v>
          </cell>
          <cell r="J73" t="str">
            <v xml:space="preserve">Documentado </v>
          </cell>
          <cell r="K73" t="str">
            <v xml:space="preserve">Continua </v>
          </cell>
          <cell r="L73" t="str">
            <v xml:space="preserve">Con Registro </v>
          </cell>
          <cell r="M73" t="str">
            <v>X</v>
          </cell>
          <cell r="N73" t="str">
            <v>-</v>
          </cell>
        </row>
        <row r="74">
          <cell r="D74" t="str">
            <v>La Coordinación de odontología realizara control mensual del diligenciamiento de los consentimientos informados, mediante el formato de Control de Toma y Estimación de Dosis Pacientes Area de Odontologia código Ray-f-017, que permite identificar el profesional que incumpla y levantar la acción de mejora personalizada.
Entregable: formato de Control de Toma y Estimación de Dosis Pacientes Area de Odontologia código Ray-f-017</v>
          </cell>
          <cell r="E74" t="str">
            <v xml:space="preserve">Detectivo </v>
          </cell>
          <cell r="G74" t="str">
            <v xml:space="preserve">Manual </v>
          </cell>
          <cell r="I74">
            <v>0.3</v>
          </cell>
          <cell r="J74" t="str">
            <v xml:space="preserve">Documentado </v>
          </cell>
          <cell r="K74" t="str">
            <v xml:space="preserve">Continua </v>
          </cell>
          <cell r="L74" t="str">
            <v xml:space="preserve">Con Registro </v>
          </cell>
          <cell r="M74" t="str">
            <v>X</v>
          </cell>
          <cell r="N74" t="str">
            <v>-</v>
          </cell>
        </row>
        <row r="75">
          <cell r="D75" t="str">
            <v>el auxiliar de enfermería del área de vigilancia verifica semanalmente y mensualmente los diagnósticos que generan los RIPS con lo reportado en el sistema de vigilancia epidemiológica, en caso de no hacer reporte por el médico responsable del reporte se notifica de manera inmediata se notifica a la jefe del centro de salud para realizar la respectiva notificación al sistema de vigilancia epidemiológica, de lo cual se entregara un informe de forme semanal y mensual.</v>
          </cell>
          <cell r="E75" t="str">
            <v xml:space="preserve">Detectivo </v>
          </cell>
          <cell r="G75" t="str">
            <v>Automático</v>
          </cell>
          <cell r="I75">
            <v>0.4</v>
          </cell>
          <cell r="J75" t="str">
            <v xml:space="preserve">Documentado </v>
          </cell>
          <cell r="K75" t="str">
            <v xml:space="preserve">Continua </v>
          </cell>
          <cell r="L75" t="str">
            <v xml:space="preserve">Con Registro </v>
          </cell>
          <cell r="M75" t="str">
            <v>X</v>
          </cell>
          <cell r="N75" t="str">
            <v>-</v>
          </cell>
        </row>
        <row r="76">
          <cell r="D76" t="str">
            <v>La líder de la ruta materno perinatal realiza revisión a gestión de riesgos de ingresos diario a control prenatal con su respectiva tamización para sífilis con prueba rápida utilizando herramienta software Panacea (reporteador) con posterior envió mediante correo electrónico de las gestantes no tamizadas a directoras técnicas y jefes de centros de salud con el fin de tomar acciones inmediatas.</v>
          </cell>
          <cell r="E76" t="str">
            <v>Preventivo</v>
          </cell>
          <cell r="G76" t="str">
            <v>Automático</v>
          </cell>
          <cell r="I76">
            <v>0.5</v>
          </cell>
          <cell r="J76" t="str">
            <v xml:space="preserve">Documentado </v>
          </cell>
          <cell r="K76" t="str">
            <v xml:space="preserve">Continua </v>
          </cell>
          <cell r="L76" t="str">
            <v xml:space="preserve">Con Registro </v>
          </cell>
          <cell r="M76" t="str">
            <v>X</v>
          </cell>
          <cell r="N76" t="str">
            <v>-</v>
          </cell>
        </row>
        <row r="77">
          <cell r="D77" t="str">
            <v>La líder de la ruta materno perinatal realiza seguimiento a gestante desde el diagnóstico de sífilis gestacional hasta la finalización de tratamiento de forma adecuada mediante herramienta base de datos de Excel alimentado por los resultados alterados reportados por laboratorio de manera inmediata, este seguimiento se realiza según los casos confirmados con el diagnostico.</v>
          </cell>
          <cell r="E77" t="str">
            <v xml:space="preserve">Detectivo </v>
          </cell>
          <cell r="G77" t="str">
            <v xml:space="preserve">Manual </v>
          </cell>
          <cell r="I77">
            <v>0.3</v>
          </cell>
          <cell r="J77" t="str">
            <v xml:space="preserve">Documentado </v>
          </cell>
          <cell r="K77" t="str">
            <v xml:space="preserve">Continua </v>
          </cell>
          <cell r="L77" t="str">
            <v xml:space="preserve">Con Registro </v>
          </cell>
          <cell r="M77" t="str">
            <v>X</v>
          </cell>
          <cell r="N77" t="str">
            <v>-</v>
          </cell>
        </row>
        <row r="78">
          <cell r="D78" t="str">
            <v>La líder de la ruta cardio metabólica genera una base de datos de gestión del riesgo descargada del sistema de Panacea, de manera trimestral, con el fin de hacer demanda inducida y garantizar la toma de los laboratorios ordenados.</v>
          </cell>
          <cell r="E78" t="str">
            <v>Preventivo</v>
          </cell>
          <cell r="G78" t="str">
            <v>Automático</v>
          </cell>
          <cell r="I78">
            <v>0.5</v>
          </cell>
          <cell r="J78" t="str">
            <v xml:space="preserve">Documentado </v>
          </cell>
          <cell r="K78" t="str">
            <v xml:space="preserve">Continua </v>
          </cell>
          <cell r="L78" t="str">
            <v xml:space="preserve">Con Registro </v>
          </cell>
          <cell r="M78" t="str">
            <v>X</v>
          </cell>
          <cell r="N78" t="str">
            <v>-</v>
          </cell>
        </row>
        <row r="79">
          <cell r="D79" t="str">
            <v xml:space="preserve">El auditor medico realiza la auditoria a las historias clínicas del programa de riesgo cardiovascular para evaluar la adherencia a la GPC, mediante instrumento evaluador de manera trimestral. </v>
          </cell>
          <cell r="E79" t="str">
            <v xml:space="preserve">Detectivo </v>
          </cell>
          <cell r="G79" t="str">
            <v xml:space="preserve">Manual </v>
          </cell>
          <cell r="I79">
            <v>0.3</v>
          </cell>
          <cell r="J79" t="str">
            <v xml:space="preserve">Documentado </v>
          </cell>
          <cell r="K79" t="str">
            <v xml:space="preserve">Continua </v>
          </cell>
          <cell r="L79" t="str">
            <v xml:space="preserve">Con Registro </v>
          </cell>
          <cell r="M79" t="str">
            <v>X</v>
          </cell>
          <cell r="N79" t="str">
            <v>-</v>
          </cell>
        </row>
        <row r="80">
          <cell r="D80" t="str">
            <v>La líder de salud infantil asesorará a los lideres encargados de cada centro de salud y unidades hospitalarias al debido diligenciamiento de manera semestral del formato de autoapreciación de la política IAMII.                                                           
ENTREGABLE: Formato de autoapreciación</v>
          </cell>
          <cell r="E80" t="str">
            <v>Preventivo</v>
          </cell>
          <cell r="G80" t="str">
            <v xml:space="preserve">Manual </v>
          </cell>
          <cell r="I80">
            <v>0.4</v>
          </cell>
          <cell r="J80" t="str">
            <v xml:space="preserve">Documentado </v>
          </cell>
          <cell r="K80" t="str">
            <v xml:space="preserve">Continua </v>
          </cell>
          <cell r="L80" t="str">
            <v xml:space="preserve">Con Registro </v>
          </cell>
          <cell r="M80" t="str">
            <v>X</v>
          </cell>
          <cell r="N80" t="str">
            <v>-</v>
          </cell>
        </row>
        <row r="81">
          <cell r="D81" t="str">
            <v>La líder de salud infantil realizara seguimiento trimestral al plan de mejora derivado de la aplicación de la autoapreciación registrado en el formato de seguimiento, los avances se socializarán en el comité IAMII.                                                                                                           ENTREGABLE: Matriz de seguimiento y acta de comité IAMII.</v>
          </cell>
          <cell r="E81" t="str">
            <v xml:space="preserve">Detectivo </v>
          </cell>
          <cell r="G81" t="str">
            <v xml:space="preserve">Manual </v>
          </cell>
          <cell r="I81">
            <v>0.3</v>
          </cell>
          <cell r="J81" t="str">
            <v xml:space="preserve">Documentado </v>
          </cell>
          <cell r="K81" t="str">
            <v xml:space="preserve">Continua </v>
          </cell>
          <cell r="L81" t="str">
            <v xml:space="preserve">Con Registro </v>
          </cell>
          <cell r="M81" t="str">
            <v>X</v>
          </cell>
          <cell r="N81" t="str">
            <v>-</v>
          </cell>
        </row>
        <row r="82">
          <cell r="D82" t="str">
            <v>La auxiliar de apoyo  de vacunación realiza entrega de los insumos PAI a los diferentes centros de salud utilizando el aplicativo paiweb según necesidad, evidenciando cantidad y tipo de vacunas entregadas en los diferentes centros de salud y unidades hospitalarias.</v>
          </cell>
          <cell r="E82" t="str">
            <v>Preventivo</v>
          </cell>
          <cell r="G82" t="str">
            <v>Automático</v>
          </cell>
          <cell r="I82">
            <v>0.5</v>
          </cell>
          <cell r="J82" t="str">
            <v xml:space="preserve">Documentado </v>
          </cell>
          <cell r="K82" t="str">
            <v xml:space="preserve">Continua </v>
          </cell>
          <cell r="L82" t="str">
            <v xml:space="preserve">Con Registro </v>
          </cell>
          <cell r="M82" t="str">
            <v>X</v>
          </cell>
          <cell r="N82" t="str">
            <v>-</v>
          </cell>
        </row>
        <row r="83">
          <cell r="D83" t="str">
            <v>La Coordinadora del PAI realiza auditoria a los diferentes centros de salud y unidades hospitalarias según cronograma, verificando el control de la cadena de frio, dejando como evidencia un informe de análisis de los resultados y compromisos.</v>
          </cell>
          <cell r="E83" t="str">
            <v xml:space="preserve">Detectivo </v>
          </cell>
          <cell r="G83" t="str">
            <v xml:space="preserve">Manual </v>
          </cell>
          <cell r="I83">
            <v>0.3</v>
          </cell>
          <cell r="J83" t="str">
            <v xml:space="preserve">Documentado </v>
          </cell>
          <cell r="K83" t="str">
            <v xml:space="preserve">Continua </v>
          </cell>
          <cell r="L83" t="str">
            <v xml:space="preserve">Con Registro </v>
          </cell>
          <cell r="M83" t="str">
            <v>X</v>
          </cell>
          <cell r="N83" t="str">
            <v>-</v>
          </cell>
        </row>
        <row r="84">
          <cell r="D84" t="str">
            <v xml:space="preserve">La coordinadora de Promoción y prevención realizará seguimiento a las actividades realizadas mensualmente por rips y por EPS de los cumplimiento utilizando la matriz de programación entregada por las EPS. 
ENTREGABLE: Matriz de seguimiento
</v>
          </cell>
          <cell r="E84" t="str">
            <v xml:space="preserve">Detectivo </v>
          </cell>
          <cell r="G84" t="str">
            <v xml:space="preserve">Manual </v>
          </cell>
          <cell r="I84">
            <v>0.3</v>
          </cell>
          <cell r="J84" t="str">
            <v xml:space="preserve">Documentado </v>
          </cell>
          <cell r="K84" t="str">
            <v xml:space="preserve">Continua </v>
          </cell>
          <cell r="L84" t="str">
            <v xml:space="preserve">Con Registro </v>
          </cell>
          <cell r="M84" t="str">
            <v>X</v>
          </cell>
          <cell r="N84" t="str">
            <v>-</v>
          </cell>
        </row>
        <row r="85">
          <cell r="D85" t="str">
            <v xml:space="preserve">Los auditores de las rutas realizarán auditoría a la adherencia de las rutas de atención utilizando herramienta de Excel de manera mensual.
ENTREGABLE: Informe de Auditoria </v>
          </cell>
          <cell r="E85" t="str">
            <v xml:space="preserve">Detectivo </v>
          </cell>
          <cell r="G85" t="str">
            <v xml:space="preserve">Manual </v>
          </cell>
          <cell r="I85">
            <v>0.4</v>
          </cell>
          <cell r="J85" t="str">
            <v xml:space="preserve">Documentado </v>
          </cell>
          <cell r="K85" t="str">
            <v xml:space="preserve">Continua </v>
          </cell>
          <cell r="L85" t="str">
            <v xml:space="preserve">Con Registro </v>
          </cell>
          <cell r="M85" t="str">
            <v>X</v>
          </cell>
          <cell r="N85" t="str">
            <v>-</v>
          </cell>
        </row>
        <row r="86">
          <cell r="D86" t="str">
            <v>El  Almacenista General realizará auditoria aleatoria mensual al personal de apoyo al almacén a fin de verificar el cumplimiento de las cantidades solicitadas, verificación de existencia y insumos a entregar, lo anterior se evidenciará a partir de un informe.</v>
          </cell>
          <cell r="E86" t="str">
            <v>Preventivo</v>
          </cell>
          <cell r="G86" t="str">
            <v xml:space="preserve">Manual </v>
          </cell>
          <cell r="I86">
            <v>0.4</v>
          </cell>
          <cell r="J86" t="str">
            <v xml:space="preserve">Documentado </v>
          </cell>
          <cell r="K86" t="str">
            <v xml:space="preserve">Continua </v>
          </cell>
          <cell r="L86" t="str">
            <v xml:space="preserve">Con Registro </v>
          </cell>
          <cell r="M86" t="str">
            <v>X</v>
          </cell>
          <cell r="N86" t="str">
            <v>-</v>
          </cell>
        </row>
        <row r="87">
          <cell r="D87" t="str">
            <v xml:space="preserve">El personal de apoyo al almacén realizará auditorias mensuales de acuerdo a cronograma establecido a los centros de salud priorizados, lo anterior se ejecutará por medio de comparativo entre el inventario del sistema de información vs inventario en físico, evidenciándose mediante informe. </v>
          </cell>
          <cell r="E87" t="str">
            <v xml:space="preserve">Detectivo </v>
          </cell>
          <cell r="G87" t="str">
            <v xml:space="preserve">Manual </v>
          </cell>
          <cell r="I87">
            <v>0.3</v>
          </cell>
          <cell r="J87" t="str">
            <v xml:space="preserve">Documentado </v>
          </cell>
          <cell r="K87" t="str">
            <v xml:space="preserve">Aleatoria </v>
          </cell>
          <cell r="L87" t="str">
            <v xml:space="preserve">Con Registro </v>
          </cell>
          <cell r="M87" t="str">
            <v>X</v>
          </cell>
          <cell r="N87" t="str">
            <v>-</v>
          </cell>
        </row>
        <row r="88">
          <cell r="D88" t="str">
            <v>La profesional de inventarios realizará asignación de inventario cada vez que ingrese personal de planta a la institución, evidenciándose por medio de formato ALM-F-038 FORMATO ASIGNACIÓN DE ACTIVOS, el cuál debe estar firmado por el jefe inmediato.
Entregable: ALM-F-038 FORMATO ASIGNACIÓN DE ACTIVOS diligenciado</v>
          </cell>
          <cell r="E88" t="str">
            <v>Preventivo</v>
          </cell>
          <cell r="G88" t="str">
            <v xml:space="preserve">Manual </v>
          </cell>
          <cell r="I88">
            <v>0.4</v>
          </cell>
          <cell r="J88" t="str">
            <v xml:space="preserve">Documentado </v>
          </cell>
          <cell r="K88" t="str">
            <v xml:space="preserve">Aleatoria </v>
          </cell>
          <cell r="L88" t="str">
            <v xml:space="preserve">Con Registro </v>
          </cell>
          <cell r="M88" t="str">
            <v>X</v>
          </cell>
          <cell r="N88" t="str">
            <v>-</v>
          </cell>
        </row>
        <row r="89">
          <cell r="D89" t="str">
            <v>El  Jefe Almacenista General realiza auditorias de acuerdo a cronograma, con el fin de verificar el inventario inicial realizado el año inmediatamente anterior, de esto se deja evidencia en un acta de cada dependencia auditada,  en la cual se tomarán las medidas o acciones de mejora a las que haya lugar</v>
          </cell>
          <cell r="E89" t="str">
            <v xml:space="preserve">Detectivo </v>
          </cell>
          <cell r="G89" t="str">
            <v xml:space="preserve">Manual </v>
          </cell>
          <cell r="I89">
            <v>0.3</v>
          </cell>
          <cell r="J89" t="str">
            <v xml:space="preserve">Documentado </v>
          </cell>
          <cell r="K89" t="str">
            <v xml:space="preserve">Continua </v>
          </cell>
          <cell r="L89" t="str">
            <v xml:space="preserve">Con Registro </v>
          </cell>
          <cell r="M89" t="str">
            <v>X</v>
          </cell>
          <cell r="N89" t="str">
            <v>-</v>
          </cell>
        </row>
        <row r="90">
          <cell r="D90" t="str">
            <v xml:space="preserve">El jefe Almacenista junto con el coordinador de mantenimiento biomédico realizarán de manera anual el plan de mantenimiento hospitalario para la presente vigencia.
</v>
          </cell>
          <cell r="E90" t="str">
            <v>Preventivo</v>
          </cell>
          <cell r="G90" t="str">
            <v xml:space="preserve">Manual </v>
          </cell>
          <cell r="I90">
            <v>0.4</v>
          </cell>
          <cell r="J90" t="str">
            <v xml:space="preserve">Documentado </v>
          </cell>
          <cell r="K90" t="str">
            <v xml:space="preserve">Continua </v>
          </cell>
          <cell r="L90" t="str">
            <v xml:space="preserve">Con Registro </v>
          </cell>
          <cell r="M90" t="str">
            <v>X</v>
          </cell>
          <cell r="N90" t="str">
            <v>-</v>
          </cell>
        </row>
        <row r="91">
          <cell r="D91" t="str">
            <v>La ingeniera biomédica realizará seguimiento al cumplimiento del cronograma de  mantenimiento preventivo y al plan de capacitaciones de los equipos biomédicos con el fin de mitigar daños y costos, verificando actividades ejecutadas vs actividades programadas.</v>
          </cell>
          <cell r="E91" t="str">
            <v xml:space="preserve">Detectivo </v>
          </cell>
          <cell r="G91" t="str">
            <v xml:space="preserve">Manual </v>
          </cell>
          <cell r="I91">
            <v>0.3</v>
          </cell>
          <cell r="J91" t="str">
            <v xml:space="preserve">Documentado </v>
          </cell>
          <cell r="K91" t="str">
            <v xml:space="preserve">Continua </v>
          </cell>
          <cell r="L91" t="str">
            <v xml:space="preserve">Con Registro </v>
          </cell>
          <cell r="M91" t="str">
            <v>X</v>
          </cell>
          <cell r="N91" t="str">
            <v>-</v>
          </cell>
        </row>
        <row r="92">
          <cell r="D92" t="str">
            <v xml:space="preserve">El jefe Almacenista junto con el coordinador de mantenimiento a la infraestructura realizarán de manera anual el plan de mantenimiento a la infraestructura para la presente vigencia.
</v>
          </cell>
          <cell r="E92" t="str">
            <v>Preventivo</v>
          </cell>
          <cell r="G92" t="str">
            <v xml:space="preserve">Manual </v>
          </cell>
          <cell r="I92">
            <v>0.4</v>
          </cell>
          <cell r="J92" t="str">
            <v xml:space="preserve">Documentado </v>
          </cell>
          <cell r="K92" t="str">
            <v xml:space="preserve">Continua </v>
          </cell>
          <cell r="L92" t="str">
            <v xml:space="preserve">Con Registro </v>
          </cell>
          <cell r="M92" t="str">
            <v>X</v>
          </cell>
          <cell r="N92" t="str">
            <v>-</v>
          </cell>
        </row>
        <row r="93">
          <cell r="D93" t="str">
            <v>El coordinador de mantenimiento a la infraestructura realizará seguimiento al cumplimiento del cronograma de mantenimiento preventivo a la infraestructura y de cumplimiento a la normatividad vigente en cuanto a la habilitación.</v>
          </cell>
          <cell r="E93" t="str">
            <v xml:space="preserve">Detectivo </v>
          </cell>
          <cell r="G93" t="str">
            <v xml:space="preserve">Manual </v>
          </cell>
          <cell r="I93">
            <v>0.3</v>
          </cell>
          <cell r="J93" t="str">
            <v xml:space="preserve">Documentado </v>
          </cell>
          <cell r="K93" t="str">
            <v xml:space="preserve">Continua </v>
          </cell>
          <cell r="L93" t="str">
            <v xml:space="preserve">Con Registro </v>
          </cell>
          <cell r="M93" t="str">
            <v>X</v>
          </cell>
          <cell r="N93" t="str">
            <v>-</v>
          </cell>
        </row>
        <row r="94">
          <cell r="D94" t="str">
            <v xml:space="preserve">El líder del grupo de infraestructura tecnológica configura e implementa políticas y reglas de seguridad en los dispositivos firewall y antivirus cada vez que se requiera para mitigar el acceso no autorizado y propagación malware(virus) de forma.
Entregable:
1. Un Informe del estado inicial de  políticas y reglas de seguridad configuradas en los  dispositivos firewall y antivirus.
2.cada vez que se genere una actualización se evidenciara mediante informe semestral.
</v>
          </cell>
          <cell r="E94" t="str">
            <v>Preventivo</v>
          </cell>
          <cell r="G94" t="str">
            <v>Automático</v>
          </cell>
          <cell r="I94">
            <v>0.5</v>
          </cell>
          <cell r="J94" t="str">
            <v xml:space="preserve">Documentado </v>
          </cell>
          <cell r="K94" t="str">
            <v xml:space="preserve">Continua </v>
          </cell>
          <cell r="L94" t="str">
            <v xml:space="preserve">Con Registro </v>
          </cell>
          <cell r="M94" t="str">
            <v>X</v>
          </cell>
          <cell r="N94" t="str">
            <v>-</v>
          </cell>
        </row>
        <row r="95">
          <cell r="D95" t="str">
            <v>Detección y bloqueo automático de las herramientas de seguridad Firewall y antivirus ante posibles accesos no autorizados a la red corporativa; El líder del grupo de infraestructura evidenciara mediante informe del firewall y del antivirus de manera trimestrales, garantizando el cumplimiento y efectividad de estos mecanismos.
Entregable:(4) Informes donde se evidencie Detección y bloqueo automático de las herramientas de seguridad Firewall y antivirus ante posibles accesos no autorizados a la red corporativa.</v>
          </cell>
          <cell r="E95" t="str">
            <v xml:space="preserve">Detectivo </v>
          </cell>
          <cell r="G95" t="str">
            <v>Automático</v>
          </cell>
          <cell r="I95">
            <v>0.4</v>
          </cell>
          <cell r="J95" t="str">
            <v xml:space="preserve">Documentado </v>
          </cell>
          <cell r="K95" t="str">
            <v xml:space="preserve">Continua </v>
          </cell>
          <cell r="L95" t="str">
            <v xml:space="preserve">Con Registro </v>
          </cell>
          <cell r="M95" t="str">
            <v>X</v>
          </cell>
          <cell r="N95" t="str">
            <v>-</v>
          </cell>
        </row>
        <row r="96">
          <cell r="D96" t="str">
            <v>El grupo de sistemas de información ejecuta procedimiento de gestión del cambio (SIS-P-023) el cual tiene como objetivo principal asegurar que cualquier modificación a nivel de sistemas de información o infraestructura sea debidamente planificada, aprobada y comunicada, esta actividad se ejecutará cada vez que se realice la instalación de nueva versión y parches de seguridad.
Entregable: Formato de Gestión Del Cambio (SIS-P-023)</v>
          </cell>
          <cell r="E96" t="str">
            <v>Preventivo</v>
          </cell>
          <cell r="G96" t="str">
            <v xml:space="preserve">Manual </v>
          </cell>
          <cell r="I96">
            <v>0.4</v>
          </cell>
          <cell r="J96" t="str">
            <v xml:space="preserve">Documentado </v>
          </cell>
          <cell r="K96" t="str">
            <v xml:space="preserve">Aleatoria </v>
          </cell>
          <cell r="L96" t="str">
            <v xml:space="preserve">Con Registro </v>
          </cell>
          <cell r="M96" t="str">
            <v>X</v>
          </cell>
          <cell r="N96" t="str">
            <v>-</v>
          </cell>
        </row>
        <row r="97">
          <cell r="D97" t="str">
            <v>El Contratista de apoyo de sistemas crea el cronograma de mantenimiento anual y este es socializado al equipo de trabajo para su respectivo cumplimiento.
Entregable: Cronograma y evidencia de socialización.</v>
          </cell>
          <cell r="E97" t="str">
            <v>Preventivo</v>
          </cell>
          <cell r="G97" t="str">
            <v xml:space="preserve">Manual </v>
          </cell>
          <cell r="I97">
            <v>0.4</v>
          </cell>
          <cell r="J97" t="str">
            <v xml:space="preserve">Documentado </v>
          </cell>
          <cell r="K97" t="str">
            <v xml:space="preserve">Aleatoria </v>
          </cell>
          <cell r="L97" t="str">
            <v xml:space="preserve">Con Registro </v>
          </cell>
          <cell r="M97" t="str">
            <v>X</v>
          </cell>
          <cell r="N97" t="str">
            <v>-</v>
          </cell>
        </row>
        <row r="98">
          <cell r="D98" t="str">
            <v>El líder del grupo de infraestructura tecnológica realiza la verificación y seguimiento del cumplimiento y ejecución del cronograma de mantenimiento preventivo establecido, realizando comparativo del formato único control de soportes Vs cronograma
Entregable: Informe de ejecución del cronograma.</v>
          </cell>
          <cell r="E98" t="str">
            <v xml:space="preserve">Detectivo </v>
          </cell>
          <cell r="G98" t="str">
            <v xml:space="preserve">Manual </v>
          </cell>
          <cell r="I98">
            <v>0.3</v>
          </cell>
          <cell r="J98" t="str">
            <v xml:space="preserve">Documentado </v>
          </cell>
          <cell r="K98" t="str">
            <v xml:space="preserve">Aleatoria </v>
          </cell>
          <cell r="L98" t="str">
            <v xml:space="preserve">Con Registro </v>
          </cell>
          <cell r="M98" t="str">
            <v>X</v>
          </cell>
          <cell r="N98" t="str">
            <v>-</v>
          </cell>
        </row>
        <row r="99">
          <cell r="D99" t="str">
            <v xml:space="preserve">El Líder del grupo de seguridad de la información realiza de forma anual el RNBD (registro nacional de base de datos) ante la Super Intendencia de Industria y Comercio (SIC), una vez al año.
Entregable: PDF de registro nacional de las bases de datos </v>
          </cell>
          <cell r="E99" t="str">
            <v>Preventivo</v>
          </cell>
          <cell r="G99" t="str">
            <v xml:space="preserve">Manual </v>
          </cell>
          <cell r="I99">
            <v>0.4</v>
          </cell>
          <cell r="J99" t="str">
            <v xml:space="preserve">Documentado </v>
          </cell>
          <cell r="K99" t="str">
            <v xml:space="preserve">Aleatoria </v>
          </cell>
          <cell r="L99" t="str">
            <v xml:space="preserve">Con Registro </v>
          </cell>
          <cell r="M99" t="str">
            <v>X</v>
          </cell>
          <cell r="N99" t="str">
            <v>-</v>
          </cell>
        </row>
        <row r="100">
          <cell r="D100" t="str">
            <v>El tesorero y/o el personal de apoyo revisa el cumplimiento de los soportes  en el SECOP II,de la cuenta antes de efectuar el pago, si la cuenta no cumple se notifica a través de correo electrónico al supervisor.
ENTREGABLE: pantallazos de correos enviados a los supervisores cuando se detectan no cumplimientos en el cargue</v>
          </cell>
          <cell r="E100" t="str">
            <v>Preventivo</v>
          </cell>
          <cell r="G100" t="str">
            <v xml:space="preserve">Manual </v>
          </cell>
          <cell r="I100">
            <v>0.4</v>
          </cell>
          <cell r="J100" t="str">
            <v xml:space="preserve">Documentado </v>
          </cell>
          <cell r="K100" t="str">
            <v xml:space="preserve">Continua </v>
          </cell>
          <cell r="L100" t="str">
            <v xml:space="preserve">Con Registro </v>
          </cell>
          <cell r="M100" t="str">
            <v>X</v>
          </cell>
          <cell r="N100" t="str">
            <v>-</v>
          </cell>
        </row>
        <row r="101">
          <cell r="D101" t="str">
            <v xml:space="preserve"> El líder de cartera realizará seguimiento mensual a las glosas recepcionadas a través del diligenciamiento de una matriz de Excel , emitiendo un informe mensual de la gestión realizada en donde se evidencien las respuestas a las mismas. 
ENTREGABLE: Informe Mensual</v>
          </cell>
          <cell r="E101" t="str">
            <v>Preventivo</v>
          </cell>
          <cell r="G101" t="str">
            <v xml:space="preserve">Manual </v>
          </cell>
          <cell r="I101">
            <v>0.4</v>
          </cell>
          <cell r="J101" t="str">
            <v xml:space="preserve">Documentado </v>
          </cell>
          <cell r="K101" t="str">
            <v xml:space="preserve">Aleatoria </v>
          </cell>
          <cell r="L101" t="str">
            <v xml:space="preserve">Con Registro </v>
          </cell>
          <cell r="M101" t="str">
            <v>X</v>
          </cell>
          <cell r="N101" t="str">
            <v>-</v>
          </cell>
        </row>
        <row r="102">
          <cell r="D102" t="str">
            <v>EL líder de cartera realizará cronograma mensual para la radicación de la facturación en las entidades responsables de pago, el cual es entregado al proceso de facturación.
ENTREGABLE: Oficio Radicado con cronograma</v>
          </cell>
          <cell r="E102" t="str">
            <v>Preventivo</v>
          </cell>
          <cell r="G102" t="str">
            <v xml:space="preserve">Manual </v>
          </cell>
          <cell r="I102">
            <v>0.4</v>
          </cell>
          <cell r="J102" t="str">
            <v xml:space="preserve">Documentado </v>
          </cell>
          <cell r="K102" t="str">
            <v xml:space="preserve">Aleatoria </v>
          </cell>
          <cell r="L102" t="str">
            <v xml:space="preserve">Con Registro </v>
          </cell>
          <cell r="M102" t="str">
            <v>X</v>
          </cell>
          <cell r="N102" t="str">
            <v>-</v>
          </cell>
        </row>
        <row r="103">
          <cell r="D103" t="str">
            <v>El líder de cartera realizará seguimiento de manera mensual a la radicación de las facturas entregadas por el área de facturación
ENTREGABLE: ACTA DE CONCILIACION MENSUAL CON FACTURACION</v>
          </cell>
          <cell r="E103" t="str">
            <v xml:space="preserve">Detectivo </v>
          </cell>
          <cell r="G103" t="str">
            <v>Automático</v>
          </cell>
          <cell r="I103">
            <v>0.3</v>
          </cell>
          <cell r="J103" t="str">
            <v xml:space="preserve">Documentado </v>
          </cell>
          <cell r="K103" t="str">
            <v xml:space="preserve">Continua </v>
          </cell>
          <cell r="L103" t="str">
            <v xml:space="preserve">Con Registro </v>
          </cell>
          <cell r="M103" t="str">
            <v>X</v>
          </cell>
          <cell r="N103" t="str">
            <v>-</v>
          </cell>
        </row>
        <row r="104">
          <cell r="D104" t="str">
            <v xml:space="preserve">El contador envía correo mensuales informando al tesorero y almacén las fechas de cierre de periodo contable.
ENTREGABLE: Correo con información del cierre del periodo contable
</v>
          </cell>
          <cell r="E104" t="str">
            <v>Preventivo</v>
          </cell>
          <cell r="G104" t="str">
            <v xml:space="preserve">Manual </v>
          </cell>
          <cell r="I104">
            <v>0.4</v>
          </cell>
          <cell r="J104" t="str">
            <v xml:space="preserve">Documentado </v>
          </cell>
          <cell r="K104" t="str">
            <v xml:space="preserve">Aleatoria </v>
          </cell>
          <cell r="L104" t="str">
            <v xml:space="preserve">Con Registro </v>
          </cell>
          <cell r="M104" t="str">
            <v>X</v>
          </cell>
          <cell r="N104" t="str">
            <v>-</v>
          </cell>
        </row>
        <row r="105">
          <cell r="D105" t="str">
            <v xml:space="preserve">El apoyo profesional de contabilidad realiza revisión mensual registrada en el software PANACEA modulo de contabilidad sobre la causación de cuentas que generan impuestos, al encontrar desviaciones se emitirá un correo a tesorería con copia a sistemas con el objetivo que realicen los cambios correctivos.
ENTREGABLE: archivo de Excel  para calcular impuestos y correos si existen inconsistencias en la causaciones en los cálculos de impuestos </v>
          </cell>
          <cell r="E105" t="str">
            <v xml:space="preserve">Detectivo </v>
          </cell>
          <cell r="G105" t="str">
            <v>Automático</v>
          </cell>
          <cell r="I105">
            <v>0.4</v>
          </cell>
          <cell r="J105" t="str">
            <v xml:space="preserve">Documentado </v>
          </cell>
          <cell r="K105" t="str">
            <v xml:space="preserve">Aleatoria </v>
          </cell>
          <cell r="L105" t="str">
            <v xml:space="preserve">Con Registro </v>
          </cell>
          <cell r="M105" t="str">
            <v>X</v>
          </cell>
          <cell r="N105" t="str">
            <v>-</v>
          </cell>
        </row>
        <row r="106">
          <cell r="D106" t="str">
            <v>El líder de facturación realizará auditoria a la bitácora de las remisiones versus lo registrado en panacea a través de un drive de manera mensual con el fin de identificar servicios de ambulancia sin facturar.
ENTREGABLE: Informe con resultados de auditoria</v>
          </cell>
          <cell r="E106" t="str">
            <v xml:space="preserve">Detectivo </v>
          </cell>
          <cell r="G106" t="str">
            <v xml:space="preserve">Manual </v>
          </cell>
          <cell r="I106">
            <v>0.3</v>
          </cell>
          <cell r="J106" t="str">
            <v xml:space="preserve">Documentado </v>
          </cell>
          <cell r="K106" t="str">
            <v xml:space="preserve">Continua </v>
          </cell>
          <cell r="L106" t="str">
            <v xml:space="preserve">Con Registro </v>
          </cell>
          <cell r="M106" t="str">
            <v>X</v>
          </cell>
          <cell r="N106" t="str">
            <v>-</v>
          </cell>
        </row>
        <row r="107">
          <cell r="D107" t="str">
            <v>El personal de facturación realizará el registro en el sistema Panacea de los servicios de ambulancia pendientes por facturar identificados en la auditoria que cumplan el lleno de los requisitos.
ENTREGABLE: Informe con servicios cargados</v>
          </cell>
          <cell r="E107" t="str">
            <v xml:space="preserve">Detectivo </v>
          </cell>
          <cell r="G107" t="str">
            <v>Automático</v>
          </cell>
          <cell r="I107">
            <v>0.4</v>
          </cell>
          <cell r="J107" t="str">
            <v xml:space="preserve">Documentado </v>
          </cell>
          <cell r="K107" t="str">
            <v xml:space="preserve">Continua </v>
          </cell>
          <cell r="L107" t="str">
            <v xml:space="preserve">Con Registro </v>
          </cell>
          <cell r="M107" t="str">
            <v>X</v>
          </cell>
          <cell r="N107" t="str">
            <v>-</v>
          </cell>
        </row>
        <row r="108">
          <cell r="D108" t="str">
            <v>La líder de facturación realiza revisión mensual de la facturación generada vs la facturación preradicada en el sistema panacea
ENTREGABLE: Acta de cargos</v>
          </cell>
          <cell r="E108" t="str">
            <v>Preventivo</v>
          </cell>
          <cell r="G108" t="str">
            <v xml:space="preserve">Manual </v>
          </cell>
          <cell r="I108">
            <v>0.4</v>
          </cell>
          <cell r="J108" t="str">
            <v xml:space="preserve">Documentado </v>
          </cell>
          <cell r="K108" t="str">
            <v xml:space="preserve">Continua </v>
          </cell>
          <cell r="L108" t="str">
            <v xml:space="preserve">Con Registro </v>
          </cell>
          <cell r="M108" t="str">
            <v>X</v>
          </cell>
          <cell r="N108" t="str">
            <v>-</v>
          </cell>
        </row>
        <row r="109">
          <cell r="D109" t="str">
            <v>El líder de facturación envía a los facturadores los cargos pendientes de manera quincenal y se realizan los respectivos ajustes en el sistema.
ENTREGABLE: Informe de cargos pendientes</v>
          </cell>
          <cell r="E109" t="str">
            <v xml:space="preserve">Detectivo </v>
          </cell>
          <cell r="G109" t="str">
            <v xml:space="preserve">Manual </v>
          </cell>
          <cell r="I109">
            <v>0.3</v>
          </cell>
          <cell r="J109" t="str">
            <v xml:space="preserve">Documentado </v>
          </cell>
          <cell r="K109" t="str">
            <v xml:space="preserve">Continua </v>
          </cell>
          <cell r="L109" t="str">
            <v xml:space="preserve">Con Registro </v>
          </cell>
          <cell r="M109" t="str">
            <v>X</v>
          </cell>
          <cell r="N109" t="str">
            <v>-</v>
          </cell>
        </row>
        <row r="110">
          <cell r="D110" t="str">
            <v xml:space="preserve">El profesional en Gestión Documental elaborara el cronograma de Transferencia Anual, el cual se socializará el mes de febrero y se delegaran  funciones del procedimiento de Transferencias al equipo de Trabajo de la oficina en Grupo Primario, donde se evidenciara mediante un Acta. 
ENTREGABLE: Acta grupo primario socialización cronograma de Transferencia Anual - febrero
</v>
          </cell>
          <cell r="E110" t="str">
            <v>Preventivo</v>
          </cell>
          <cell r="G110" t="str">
            <v xml:space="preserve">Manual </v>
          </cell>
          <cell r="I110">
            <v>0.4</v>
          </cell>
          <cell r="J110" t="str">
            <v xml:space="preserve">Documentado </v>
          </cell>
          <cell r="K110" t="str">
            <v xml:space="preserve">Aleatoria </v>
          </cell>
          <cell r="L110" t="str">
            <v xml:space="preserve">Con Registro </v>
          </cell>
          <cell r="M110" t="str">
            <v>X</v>
          </cell>
          <cell r="N110" t="str">
            <v>-</v>
          </cell>
        </row>
        <row r="111">
          <cell r="D111" t="str">
            <v>E l profesional de la oficina de Gestión Documental realizará seguimiento para verificar el cumplimiento del Cronograma de Transferencias Documentales presentado por el equipo de apoyo de archivo, este seguimiento será evidenciado mediante las actas de transferencias en grupo primario para la toma de decisiones y ajustes necesarios e acuerdo con los resultados.</v>
          </cell>
          <cell r="E111" t="str">
            <v xml:space="preserve">Detectivo </v>
          </cell>
          <cell r="G111" t="str">
            <v xml:space="preserve">Manual </v>
          </cell>
          <cell r="I111">
            <v>0.4</v>
          </cell>
          <cell r="J111" t="str">
            <v xml:space="preserve">Documentado </v>
          </cell>
          <cell r="K111" t="str">
            <v xml:space="preserve">Aleatoria </v>
          </cell>
          <cell r="L111" t="str">
            <v xml:space="preserve">Con Registro </v>
          </cell>
          <cell r="M111" t="str">
            <v>X</v>
          </cell>
          <cell r="N111" t="str">
            <v>-</v>
          </cell>
        </row>
        <row r="112">
          <cell r="D112" t="str">
            <v xml:space="preserve">El equipo de apoyo de archivo identificará anualmente las series y sub series documentales que hayan cumplido su tiempo de retención en el archivo central y su  disposición final sea la eliminación,  relacionándola en el Formato Único de Inventario Documental, Código: ARC-F-004 Este control se aplicaría  el segundo trimestre del año.
</v>
          </cell>
          <cell r="E112" t="str">
            <v>Preventivo</v>
          </cell>
          <cell r="G112" t="str">
            <v xml:space="preserve">Manual </v>
          </cell>
          <cell r="I112">
            <v>0.3</v>
          </cell>
          <cell r="J112" t="str">
            <v xml:space="preserve">Documentado </v>
          </cell>
          <cell r="K112" t="str">
            <v xml:space="preserve">Aleatoria </v>
          </cell>
          <cell r="L112" t="str">
            <v xml:space="preserve">Con Registro </v>
          </cell>
          <cell r="M112" t="str">
            <v>X</v>
          </cell>
          <cell r="N112" t="str">
            <v>-</v>
          </cell>
        </row>
        <row r="113">
          <cell r="D113" t="str">
            <v>La profesional de gestión documental realizará una auditoria aleatoria verificando que los expedientes documentales registrados en el formato Único de Inventario Documental corresponda a las series y subseries a eliminar, esta verificación se evidenciará en el formato Único de Inventario Documental registrando las observaciones pertinentes y evidencia fotográfica.</v>
          </cell>
          <cell r="E113" t="str">
            <v xml:space="preserve">Detectivo </v>
          </cell>
          <cell r="G113" t="str">
            <v xml:space="preserve">Manual </v>
          </cell>
          <cell r="I113">
            <v>0.4</v>
          </cell>
          <cell r="J113" t="str">
            <v xml:space="preserve">Documentado </v>
          </cell>
          <cell r="K113" t="str">
            <v xml:space="preserve">Aleatoria </v>
          </cell>
          <cell r="L113" t="str">
            <v xml:space="preserve">Con Registro </v>
          </cell>
          <cell r="M113" t="str">
            <v>X</v>
          </cell>
          <cell r="N113" t="str">
            <v>-</v>
          </cell>
        </row>
        <row r="114">
          <cell r="D114" t="str">
            <v xml:space="preserve">La profesional de Gestión documental define las series y subseries a digitalizar de acuerdo a las Tablas de Retención Documental, generando un cronograma de cumplimiento anual designando el responsable de llevar a cabo la ejecución del cronograma.
Entregable: Cronograma y  Designación mediante acta o correo electrónico de responsables de llevar a cabo la ejecución del cronograma.
</v>
          </cell>
          <cell r="E114" t="str">
            <v>Preventivo</v>
          </cell>
          <cell r="G114" t="str">
            <v xml:space="preserve">Manual </v>
          </cell>
          <cell r="I114">
            <v>0.4</v>
          </cell>
          <cell r="J114" t="str">
            <v xml:space="preserve">Documentado </v>
          </cell>
          <cell r="K114" t="str">
            <v xml:space="preserve">Aleatoria </v>
          </cell>
          <cell r="L114" t="str">
            <v xml:space="preserve">Con Registro </v>
          </cell>
          <cell r="M114" t="str">
            <v>X</v>
          </cell>
          <cell r="N114" t="str">
            <v>-</v>
          </cell>
        </row>
        <row r="115">
          <cell r="D115" t="str">
            <v>El Profesional en Gestión Documental hará seguimiento de la ejecución del cronograma de implementación del procedimiento de digitalización. 
Entregable: Informe de seguimiento.
Periodicidad: semestral</v>
          </cell>
          <cell r="E115" t="str">
            <v xml:space="preserve">Detectivo </v>
          </cell>
          <cell r="G115" t="str">
            <v xml:space="preserve">Manual </v>
          </cell>
          <cell r="I115">
            <v>0.3</v>
          </cell>
          <cell r="J115" t="str">
            <v xml:space="preserve">Documentado </v>
          </cell>
          <cell r="K115" t="str">
            <v xml:space="preserve">Aleatoria </v>
          </cell>
          <cell r="L115" t="str">
            <v xml:space="preserve">Con Registro </v>
          </cell>
          <cell r="M115" t="str">
            <v>X</v>
          </cell>
          <cell r="N115" t="str">
            <v>-</v>
          </cell>
        </row>
        <row r="116">
          <cell r="D116" t="str">
            <v xml:space="preserve">El Jefe de la Oficina Asesora Jurídica realizará revisión y/o ajuste anual de las listas de chequeo con el fin de verificar que contengan la totalidad de los requisitos exigidos normativamente para cada contrato, mediante socialización en grupo primario. 
ENTREGABLE: Acta de Grupo Primario.	</v>
          </cell>
          <cell r="E116" t="str">
            <v>Preventivo</v>
          </cell>
          <cell r="G116" t="str">
            <v xml:space="preserve">Manual </v>
          </cell>
          <cell r="I116">
            <v>0.4</v>
          </cell>
          <cell r="J116" t="str">
            <v xml:space="preserve">Documentado </v>
          </cell>
          <cell r="K116" t="str">
            <v xml:space="preserve">Continua </v>
          </cell>
          <cell r="L116" t="str">
            <v xml:space="preserve">Con Registro </v>
          </cell>
          <cell r="M116" t="str">
            <v>X</v>
          </cell>
          <cell r="N116" t="str">
            <v>-</v>
          </cell>
        </row>
        <row r="117">
          <cell r="D117" t="str">
            <v>El Jefe de la Oficina Asesora Jurídica realizará auditoría permanente a los expedientes contractuales y de ello generará un informe cuatrimestral dirigido al Gerente en donde se evidencie las observaciones encontradas y los expedientes verificados en la vigencia.
Entregable: Informe Cuatrimestral.</v>
          </cell>
          <cell r="E117" t="str">
            <v xml:space="preserve">Detectivo </v>
          </cell>
          <cell r="G117" t="str">
            <v xml:space="preserve">Manual </v>
          </cell>
          <cell r="I117">
            <v>0.3</v>
          </cell>
          <cell r="J117" t="str">
            <v xml:space="preserve">Documentado </v>
          </cell>
          <cell r="K117" t="str">
            <v xml:space="preserve">Continua </v>
          </cell>
          <cell r="L117" t="str">
            <v xml:space="preserve">Con Registro </v>
          </cell>
          <cell r="M117" t="str">
            <v>X</v>
          </cell>
          <cell r="N117" t="str">
            <v>-</v>
          </cell>
        </row>
        <row r="118">
          <cell r="D118" t="str">
            <v>El Jefe Oficina Asesora Jurídica mensualmente verificará que los  derechos de petición sean respondidos dentro de los términos legales. Esta verificación la realizará a través de una matriz de Excel que permita observar el tiempo de respuesta.</v>
          </cell>
          <cell r="E118" t="str">
            <v>Preventivo</v>
          </cell>
          <cell r="G118" t="str">
            <v xml:space="preserve">Manual </v>
          </cell>
          <cell r="I118">
            <v>0.4</v>
          </cell>
          <cell r="J118" t="str">
            <v xml:space="preserve">Documentado </v>
          </cell>
          <cell r="K118" t="str">
            <v xml:space="preserve">Continua </v>
          </cell>
          <cell r="L118" t="str">
            <v xml:space="preserve">Con Registro </v>
          </cell>
          <cell r="M118" t="str">
            <v>X</v>
          </cell>
          <cell r="N118" t="str">
            <v>-</v>
          </cell>
        </row>
        <row r="119">
          <cell r="D119" t="str">
            <v>El Jefe Oficina Asesora Jurídica semestralmente entregará a Gerencia un informe de las peticiones recibidas en el cual se evidenciará el tiempo de respuesta de cada uno, dando finalmente un informe de la efectividad del control mensual.</v>
          </cell>
          <cell r="E119" t="str">
            <v xml:space="preserve">Detectivo </v>
          </cell>
          <cell r="G119" t="str">
            <v xml:space="preserve">Manual </v>
          </cell>
          <cell r="I119">
            <v>0.3</v>
          </cell>
          <cell r="J119" t="str">
            <v xml:space="preserve">Documentado </v>
          </cell>
          <cell r="K119" t="str">
            <v xml:space="preserve">Aleatoria </v>
          </cell>
          <cell r="L119" t="str">
            <v xml:space="preserve">Con Registro </v>
          </cell>
          <cell r="M119" t="str">
            <v>X</v>
          </cell>
          <cell r="N119" t="str">
            <v>-</v>
          </cell>
        </row>
        <row r="120">
          <cell r="D120" t="str">
            <v>La profesional especializada del área de jurídica enviará por correo electrónico al personal encargado del cargue de los procesos en la plataforma SIA Observa, la relación de los contratos a cargar dentro de los tres días hábiles siguientes al acta de inicio de cada contrato, y se registrará la fecha del envió de la información en la matriz de seguimiento de contratación. 
Entregable: Matriz de seguimiento.</v>
          </cell>
          <cell r="E120" t="str">
            <v>Preventivo</v>
          </cell>
          <cell r="G120" t="str">
            <v xml:space="preserve">Manual </v>
          </cell>
          <cell r="I120">
            <v>0.4</v>
          </cell>
          <cell r="J120" t="str">
            <v xml:space="preserve">Documentado </v>
          </cell>
          <cell r="K120" t="str">
            <v xml:space="preserve">Aleatoria </v>
          </cell>
          <cell r="L120" t="str">
            <v xml:space="preserve">Con Registro </v>
          </cell>
          <cell r="M120" t="str">
            <v>-</v>
          </cell>
          <cell r="N120" t="str">
            <v>X</v>
          </cell>
        </row>
        <row r="121">
          <cell r="D121" t="str">
            <v>La profesional especializada del área de jurídica aplica la herramienta de trabajo, matriz de seguimiento en Excel , registrando la aprobación del 100% de los contratos celebrados en la plataforma transaccional SECOP II, verificando dentro de los tres (3) días hábiles siguientes al acta de inicio que la información de cada contrato se encuentre registrada y
publicada en la Plataforma SIA OBSERVA, con el fin de que se subsane de forma inmediata la inconsistencia.
Entregable: Matriz de seguimiento.</v>
          </cell>
          <cell r="E121" t="str">
            <v xml:space="preserve">Detectivo </v>
          </cell>
          <cell r="G121" t="str">
            <v xml:space="preserve">Manual </v>
          </cell>
          <cell r="I121">
            <v>0.4</v>
          </cell>
          <cell r="J121" t="str">
            <v xml:space="preserve">Documentado </v>
          </cell>
          <cell r="K121" t="str">
            <v xml:space="preserve">Aleatoria </v>
          </cell>
          <cell r="L121" t="str">
            <v xml:space="preserve">Con Registro </v>
          </cell>
          <cell r="M121" t="str">
            <v>-</v>
          </cell>
          <cell r="N121" t="str">
            <v>X</v>
          </cell>
        </row>
        <row r="122">
          <cell r="D122" t="str">
            <v>El profesional de apoyo de la oficina de control interno, realizará seguimiento mensual al Plan Anual de Auditorias, el cual será presentado en las reuniones de grupo primario evidenciándose mediante acta de grupo primario.</v>
          </cell>
          <cell r="E122" t="str">
            <v>Preventivo</v>
          </cell>
          <cell r="G122" t="str">
            <v xml:space="preserve">Manual </v>
          </cell>
          <cell r="I122">
            <v>0.3</v>
          </cell>
          <cell r="J122" t="str">
            <v xml:space="preserve">Documentado </v>
          </cell>
          <cell r="K122" t="str">
            <v xml:space="preserve">Continua </v>
          </cell>
          <cell r="L122" t="str">
            <v xml:space="preserve">Con Registro </v>
          </cell>
          <cell r="M122" t="str">
            <v>X</v>
          </cell>
          <cell r="N122" t="str">
            <v>-</v>
          </cell>
        </row>
        <row r="123">
          <cell r="D123" t="str">
            <v>El jefe de la oficina de control interno tomará las decisiones y ajustes necesarios de acuerdo al seguimiento del Plan Anual de Auditorias presentado por el profesional de la oficina de control interno de manera mensual evidenciado mediante acta de grupo primario.</v>
          </cell>
          <cell r="E123" t="str">
            <v xml:space="preserve">Detectivo </v>
          </cell>
          <cell r="G123" t="str">
            <v xml:space="preserve">Manual </v>
          </cell>
          <cell r="I123">
            <v>0.4</v>
          </cell>
          <cell r="J123" t="str">
            <v xml:space="preserve">Documentado </v>
          </cell>
          <cell r="K123" t="str">
            <v xml:space="preserve">Continua </v>
          </cell>
          <cell r="L123" t="str">
            <v xml:space="preserve">Con Registro </v>
          </cell>
          <cell r="M123" t="str">
            <v>X</v>
          </cell>
          <cell r="N123" t="str">
            <v>-</v>
          </cell>
        </row>
        <row r="124">
          <cell r="D124" t="str">
            <v>El Grupo de Control Disciplinario interno se reunirá de forma mensual para tratar las quejas recibidas en caso de que existan, con el fin de atender lo correspondiente al procedimiento disciplinario establecido en la entidad.
EVIDENCIA: Certificación emitida por el Coordinador del Grupo del Control Disciplinario Interno sobre la reunión efectuada, junto con la lista de asistencia de los participantes.</v>
          </cell>
          <cell r="E124" t="str">
            <v>Preventivo</v>
          </cell>
          <cell r="G124" t="str">
            <v xml:space="preserve">Manual </v>
          </cell>
          <cell r="I124">
            <v>0.4</v>
          </cell>
          <cell r="J124" t="str">
            <v xml:space="preserve">Documentado </v>
          </cell>
          <cell r="K124" t="str">
            <v xml:space="preserve">Aleatoria </v>
          </cell>
          <cell r="L124" t="str">
            <v xml:space="preserve">Con Registro </v>
          </cell>
          <cell r="M124" t="str">
            <v>X</v>
          </cell>
          <cell r="N124" t="str">
            <v>-</v>
          </cell>
        </row>
        <row r="125">
          <cell r="D125" t="str">
            <v>El Coordinador realiza la revisión de la información contenida en el Excel base de datos disciplinaria en donde están registrados todos los procesos disciplinarios  y a través de correo electrónico o en la reunión adelantada por el Grupo, informará de forma mensual a los miembros del Grupo de Control Disciplinario Interno sobre las alertas del estado del proceso.
EVIDENCIA: Certificación emitida por el Coordinador del Grupo del Control Disciplinario Interno sobre la reunión efectuada, junto con la lista de asistencia de los participantes o correo electrónico informando las alertas.</v>
          </cell>
          <cell r="E125" t="str">
            <v xml:space="preserve">Detectivo </v>
          </cell>
          <cell r="G125" t="str">
            <v xml:space="preserve">Manual </v>
          </cell>
          <cell r="I125">
            <v>0.4</v>
          </cell>
          <cell r="J125" t="str">
            <v xml:space="preserve">Documentado </v>
          </cell>
          <cell r="K125" t="str">
            <v xml:space="preserve">Aleatoria </v>
          </cell>
          <cell r="L125" t="str">
            <v xml:space="preserve">Con Registro </v>
          </cell>
          <cell r="M125" t="str">
            <v>X</v>
          </cell>
          <cell r="N125" t="str">
            <v>-</v>
          </cell>
        </row>
        <row r="126">
          <cell r="D126" t="str">
            <v>El área de talento humano verifica el formato de entrega del cargo (código GTH-F-003) remitida por el funcionario al  momento de una desvinculación.</v>
          </cell>
          <cell r="E126" t="str">
            <v xml:space="preserve">Detectivo </v>
          </cell>
          <cell r="G126" t="str">
            <v xml:space="preserve">Manual </v>
          </cell>
          <cell r="I126">
            <v>0.3</v>
          </cell>
          <cell r="J126" t="str">
            <v xml:space="preserve">Documentado </v>
          </cell>
          <cell r="K126" t="str">
            <v xml:space="preserve">Aleatoria </v>
          </cell>
          <cell r="L126" t="str">
            <v xml:space="preserve">Con Registro </v>
          </cell>
          <cell r="M126" t="str">
            <v>X</v>
          </cell>
          <cell r="N126" t="str">
            <v>-</v>
          </cell>
        </row>
        <row r="127">
          <cell r="D127" t="str">
            <v>El Coordinador del Laboratorio clínico realiza comparación mensual del software de PANACEA &amp; ANNAR de los exámenes procesados contra los facturados con el fin de controlar que todos los servicios procesados hayan sido debidamente facturados, evidenciado los resultados mediante informe de forma trimestral, el cual será enviado por correo electrónico al jefe de subgerencia científica y administrativa para su respectivo conocimiento y toma de acciones al respecto si lo son necesarias.
Entregable: Informe trimestral y correo electronico donde se evidencia el envio del informe  al jefe de subgerencia científica y administrativa</v>
          </cell>
          <cell r="E127" t="str">
            <v xml:space="preserve">Detectivo </v>
          </cell>
          <cell r="G127" t="str">
            <v xml:space="preserve">Manual </v>
          </cell>
          <cell r="I127">
            <v>0.3</v>
          </cell>
          <cell r="J127" t="str">
            <v xml:space="preserve">Documentado </v>
          </cell>
          <cell r="K127" t="str">
            <v xml:space="preserve">Aleatoria </v>
          </cell>
          <cell r="L127" t="str">
            <v xml:space="preserve">Con Registro </v>
          </cell>
          <cell r="M127" t="str">
            <v>X</v>
          </cell>
          <cell r="N127" t="str">
            <v>-</v>
          </cell>
        </row>
        <row r="128">
          <cell r="D128" t="str">
            <v>El  oficial de protección radiológica realiza revisión mensual de exámenes radiológicos tomados, las cuales se registran en el formato de control diario y los compara con los examen facturados registrados en el software de PANACEA por parte de facturación, evidenciando los resultados mediante informe de forma trimestral, el cual será enviado por correo electrónico al jefe de subgerencia científica y administrativa para su respectivo conocimiento y toma de acciones al respecto si lo son necesarias.
Entregable: Informe trimestral y correo electronico donde se evidencia el envio del informe  al jefe de subgerencia científica y administrativa.</v>
          </cell>
          <cell r="E128" t="str">
            <v xml:space="preserve">Detectivo </v>
          </cell>
          <cell r="I128">
            <v>0.3</v>
          </cell>
          <cell r="J128" t="str">
            <v xml:space="preserve">Documentado </v>
          </cell>
          <cell r="K128" t="str">
            <v xml:space="preserve">Aleatoria </v>
          </cell>
          <cell r="L128" t="str">
            <v xml:space="preserve">Con Registro </v>
          </cell>
          <cell r="M128" t="str">
            <v>X</v>
          </cell>
          <cell r="N128" t="str">
            <v>-</v>
          </cell>
        </row>
      </sheetData>
      <sheetData sheetId="7">
        <row r="17">
          <cell r="E17">
            <v>0.36</v>
          </cell>
          <cell r="G17">
            <v>0.252</v>
          </cell>
          <cell r="H17">
            <v>0.252</v>
          </cell>
          <cell r="I17" t="str">
            <v>Baja</v>
          </cell>
          <cell r="J17" t="str">
            <v>Mayor</v>
          </cell>
          <cell r="K17">
            <v>0.8</v>
          </cell>
          <cell r="L17" t="str">
            <v>Alto</v>
          </cell>
          <cell r="M17" t="str">
            <v xml:space="preserve">REDUCIR </v>
          </cell>
        </row>
        <row r="18">
          <cell r="E18">
            <v>0.36</v>
          </cell>
          <cell r="G18">
            <v>0.252</v>
          </cell>
          <cell r="H18">
            <v>0.252</v>
          </cell>
          <cell r="I18" t="str">
            <v>Baja</v>
          </cell>
          <cell r="J18" t="str">
            <v>Mayor</v>
          </cell>
          <cell r="K18">
            <v>0.8</v>
          </cell>
          <cell r="L18" t="str">
            <v>Alto</v>
          </cell>
          <cell r="M18" t="str">
            <v xml:space="preserve">REDUCIR </v>
          </cell>
        </row>
        <row r="19">
          <cell r="E19">
            <v>0.12</v>
          </cell>
          <cell r="G19">
            <v>8.3999999999999991E-2</v>
          </cell>
          <cell r="H19">
            <v>8.3999999999999991E-2</v>
          </cell>
          <cell r="I19" t="str">
            <v xml:space="preserve">Muy baja </v>
          </cell>
          <cell r="J19" t="str">
            <v>Mayor</v>
          </cell>
          <cell r="K19">
            <v>0.8</v>
          </cell>
          <cell r="L19" t="str">
            <v>Alto</v>
          </cell>
          <cell r="M19" t="str">
            <v xml:space="preserve">REDUCIR </v>
          </cell>
        </row>
        <row r="20">
          <cell r="E20">
            <v>0.48</v>
          </cell>
          <cell r="G20">
            <v>0.33599999999999997</v>
          </cell>
          <cell r="H20">
            <v>0.33599999999999997</v>
          </cell>
          <cell r="I20" t="str">
            <v>Baja</v>
          </cell>
          <cell r="J20" t="str">
            <v>Mayor</v>
          </cell>
          <cell r="K20">
            <v>0.8</v>
          </cell>
          <cell r="L20" t="str">
            <v>Alto</v>
          </cell>
          <cell r="M20" t="str">
            <v xml:space="preserve">REDUCIR </v>
          </cell>
        </row>
        <row r="21">
          <cell r="E21">
            <v>0.24</v>
          </cell>
          <cell r="G21">
            <v>0.16799999999999998</v>
          </cell>
          <cell r="H21">
            <v>0.16799999999999998</v>
          </cell>
          <cell r="I21" t="str">
            <v xml:space="preserve">Muy baja </v>
          </cell>
          <cell r="J21" t="str">
            <v>Mayor</v>
          </cell>
          <cell r="K21">
            <v>0.8</v>
          </cell>
          <cell r="L21" t="str">
            <v>Alto</v>
          </cell>
          <cell r="M21" t="str">
            <v xml:space="preserve">REDUCIR </v>
          </cell>
        </row>
        <row r="22">
          <cell r="E22">
            <v>0.24</v>
          </cell>
          <cell r="G22">
            <v>0.16799999999999998</v>
          </cell>
          <cell r="H22">
            <v>0.16799999999999998</v>
          </cell>
          <cell r="I22" t="str">
            <v>Baja</v>
          </cell>
          <cell r="J22" t="str">
            <v>Moderado</v>
          </cell>
          <cell r="K22">
            <v>0.4</v>
          </cell>
          <cell r="L22" t="str">
            <v>Alto</v>
          </cell>
          <cell r="M22" t="str">
            <v xml:space="preserve">REDUCIR </v>
          </cell>
        </row>
        <row r="23">
          <cell r="E23">
            <v>0.48</v>
          </cell>
          <cell r="G23">
            <v>0.33599999999999997</v>
          </cell>
          <cell r="H23">
            <v>0.33599999999999997</v>
          </cell>
          <cell r="I23" t="str">
            <v>Baja</v>
          </cell>
          <cell r="J23" t="str">
            <v xml:space="preserve">Catastrófico </v>
          </cell>
          <cell r="K23">
            <v>1</v>
          </cell>
          <cell r="L23" t="str">
            <v>Extremo</v>
          </cell>
          <cell r="M23" t="str">
            <v xml:space="preserve">REDUCIR </v>
          </cell>
        </row>
        <row r="24">
          <cell r="E24">
            <v>0.48</v>
          </cell>
          <cell r="G24">
            <v>0.33599999999999997</v>
          </cell>
          <cell r="H24">
            <v>0.33599999999999997</v>
          </cell>
          <cell r="I24" t="str">
            <v>Baja</v>
          </cell>
          <cell r="J24" t="str">
            <v>Mayor</v>
          </cell>
          <cell r="K24">
            <v>0.8</v>
          </cell>
          <cell r="L24" t="str">
            <v>Alto</v>
          </cell>
          <cell r="M24" t="str">
            <v xml:space="preserve">REDUCIR </v>
          </cell>
        </row>
        <row r="25">
          <cell r="E25">
            <v>0.36</v>
          </cell>
          <cell r="G25">
            <v>0.252</v>
          </cell>
          <cell r="H25">
            <v>0.252</v>
          </cell>
          <cell r="I25" t="str">
            <v>Baja</v>
          </cell>
          <cell r="J25" t="str">
            <v xml:space="preserve">Catastrófico </v>
          </cell>
          <cell r="K25">
            <v>1</v>
          </cell>
          <cell r="L25" t="str">
            <v>Extremo</v>
          </cell>
          <cell r="M25" t="str">
            <v xml:space="preserve">REDUCIR </v>
          </cell>
        </row>
        <row r="26">
          <cell r="E26">
            <v>0.48</v>
          </cell>
          <cell r="G26">
            <v>0.33599999999999997</v>
          </cell>
          <cell r="H26">
            <v>0.33599999999999997</v>
          </cell>
          <cell r="I26" t="str">
            <v>Baja</v>
          </cell>
          <cell r="J26" t="str">
            <v xml:space="preserve">Catastrófico </v>
          </cell>
          <cell r="K26">
            <v>1</v>
          </cell>
          <cell r="L26" t="str">
            <v>Extremo</v>
          </cell>
          <cell r="M26" t="str">
            <v xml:space="preserve">REDUCIR </v>
          </cell>
        </row>
        <row r="27">
          <cell r="E27">
            <v>0.24</v>
          </cell>
          <cell r="G27">
            <v>0.16799999999999998</v>
          </cell>
          <cell r="H27">
            <v>0.16799999999999998</v>
          </cell>
          <cell r="I27" t="str">
            <v xml:space="preserve">Muy baja </v>
          </cell>
          <cell r="J27" t="str">
            <v xml:space="preserve">Catastrófico </v>
          </cell>
          <cell r="K27">
            <v>1</v>
          </cell>
          <cell r="L27" t="str">
            <v>Extremo</v>
          </cell>
          <cell r="M27" t="str">
            <v xml:space="preserve">REDUCIR </v>
          </cell>
        </row>
        <row r="28">
          <cell r="E28">
            <v>0.24</v>
          </cell>
          <cell r="G28">
            <v>0.16799999999999998</v>
          </cell>
          <cell r="H28">
            <v>0.16799999999999998</v>
          </cell>
          <cell r="I28" t="str">
            <v xml:space="preserve">Muy baja </v>
          </cell>
          <cell r="J28" t="str">
            <v>Mayor</v>
          </cell>
          <cell r="K28">
            <v>0.8</v>
          </cell>
          <cell r="L28" t="str">
            <v>Alto</v>
          </cell>
          <cell r="M28" t="str">
            <v xml:space="preserve">REDUCIR </v>
          </cell>
        </row>
        <row r="29">
          <cell r="E29">
            <v>0.24</v>
          </cell>
          <cell r="G29">
            <v>0.16799999999999998</v>
          </cell>
          <cell r="H29">
            <v>0.16799999999999998</v>
          </cell>
          <cell r="I29" t="str">
            <v xml:space="preserve">Muy baja </v>
          </cell>
          <cell r="J29" t="str">
            <v>Mayor</v>
          </cell>
          <cell r="K29">
            <v>0.8</v>
          </cell>
          <cell r="L29" t="str">
            <v>Alto</v>
          </cell>
          <cell r="M29" t="str">
            <v xml:space="preserve">REDUCIR </v>
          </cell>
        </row>
        <row r="30">
          <cell r="E30">
            <v>0.6</v>
          </cell>
          <cell r="G30">
            <v>0.42</v>
          </cell>
          <cell r="H30">
            <v>0.42</v>
          </cell>
          <cell r="I30" t="str">
            <v>Moderado</v>
          </cell>
          <cell r="J30" t="str">
            <v xml:space="preserve">Catastrófico </v>
          </cell>
          <cell r="K30">
            <v>1</v>
          </cell>
          <cell r="L30" t="str">
            <v>Extremo</v>
          </cell>
          <cell r="M30" t="str">
            <v xml:space="preserve">REDUCIR </v>
          </cell>
        </row>
        <row r="31">
          <cell r="E31">
            <v>0.5</v>
          </cell>
          <cell r="G31">
            <v>0.3</v>
          </cell>
          <cell r="H31">
            <v>0.3</v>
          </cell>
          <cell r="I31" t="str">
            <v>Baja</v>
          </cell>
          <cell r="J31" t="str">
            <v xml:space="preserve">Catastrófico </v>
          </cell>
          <cell r="K31">
            <v>1</v>
          </cell>
          <cell r="L31" t="str">
            <v>Extremo</v>
          </cell>
          <cell r="M31" t="str">
            <v xml:space="preserve">REDUCIR </v>
          </cell>
        </row>
        <row r="32">
          <cell r="E32">
            <v>0.6</v>
          </cell>
          <cell r="G32">
            <v>0.36</v>
          </cell>
          <cell r="H32">
            <v>0.36</v>
          </cell>
          <cell r="I32" t="str">
            <v>Baja</v>
          </cell>
          <cell r="J32" t="str">
            <v>Mayor</v>
          </cell>
          <cell r="K32">
            <v>0.8</v>
          </cell>
          <cell r="L32" t="str">
            <v>Alto</v>
          </cell>
          <cell r="M32" t="str">
            <v xml:space="preserve">REDUCIR </v>
          </cell>
        </row>
        <row r="33">
          <cell r="E33">
            <v>0.36</v>
          </cell>
          <cell r="G33">
            <v>0.252</v>
          </cell>
          <cell r="H33">
            <v>0.252</v>
          </cell>
          <cell r="I33" t="str">
            <v>Baja</v>
          </cell>
          <cell r="J33" t="str">
            <v>Mayor</v>
          </cell>
          <cell r="K33">
            <v>0.8</v>
          </cell>
          <cell r="L33" t="str">
            <v>Alto</v>
          </cell>
          <cell r="M33" t="str">
            <v xml:space="preserve">REDUCIR </v>
          </cell>
        </row>
        <row r="34">
          <cell r="E34">
            <v>0.48</v>
          </cell>
          <cell r="G34">
            <v>0.33599999999999997</v>
          </cell>
          <cell r="H34">
            <v>0.33599999999999997</v>
          </cell>
          <cell r="I34" t="str">
            <v>Baja</v>
          </cell>
          <cell r="J34" t="str">
            <v>Mayor</v>
          </cell>
          <cell r="K34">
            <v>0.8</v>
          </cell>
          <cell r="L34" t="str">
            <v>Alto</v>
          </cell>
          <cell r="M34" t="str">
            <v xml:space="preserve">REDUCIR </v>
          </cell>
        </row>
        <row r="35">
          <cell r="E35">
            <v>0.42</v>
          </cell>
          <cell r="H35">
            <v>0.42</v>
          </cell>
          <cell r="I35" t="str">
            <v>Baja</v>
          </cell>
          <cell r="J35" t="str">
            <v xml:space="preserve">Catastrófico </v>
          </cell>
          <cell r="K35">
            <v>1</v>
          </cell>
          <cell r="L35" t="str">
            <v>Extremo</v>
          </cell>
          <cell r="M35" t="str">
            <v xml:space="preserve">REDUCIR </v>
          </cell>
        </row>
        <row r="36">
          <cell r="E36">
            <v>0.7</v>
          </cell>
          <cell r="H36">
            <v>0.7</v>
          </cell>
          <cell r="I36" t="str">
            <v xml:space="preserve">Alta </v>
          </cell>
          <cell r="J36" t="str">
            <v>Mayor</v>
          </cell>
          <cell r="K36">
            <v>0.8</v>
          </cell>
          <cell r="L36" t="str">
            <v>Alto</v>
          </cell>
          <cell r="M36" t="str">
            <v xml:space="preserve">REDUCIR </v>
          </cell>
        </row>
        <row r="37">
          <cell r="E37">
            <v>0.6</v>
          </cell>
          <cell r="G37">
            <v>0.42</v>
          </cell>
          <cell r="H37">
            <v>0.42</v>
          </cell>
          <cell r="I37" t="str">
            <v>Moderado</v>
          </cell>
          <cell r="J37" t="str">
            <v>Mayor</v>
          </cell>
          <cell r="K37">
            <v>0.8</v>
          </cell>
          <cell r="L37" t="str">
            <v>Alto</v>
          </cell>
          <cell r="M37" t="str">
            <v xml:space="preserve">REDUCIR </v>
          </cell>
        </row>
        <row r="38">
          <cell r="E38">
            <v>0.6</v>
          </cell>
          <cell r="G38">
            <v>0.42</v>
          </cell>
          <cell r="H38">
            <v>0.42</v>
          </cell>
          <cell r="I38" t="str">
            <v>Moderado</v>
          </cell>
          <cell r="J38" t="str">
            <v xml:space="preserve">Catastrófico </v>
          </cell>
          <cell r="K38">
            <v>1</v>
          </cell>
          <cell r="L38" t="str">
            <v>Extremo</v>
          </cell>
          <cell r="M38" t="str">
            <v xml:space="preserve">REDUCIR </v>
          </cell>
        </row>
        <row r="39">
          <cell r="E39">
            <v>0.48</v>
          </cell>
          <cell r="G39">
            <v>0.33599999999999997</v>
          </cell>
          <cell r="H39">
            <v>0.33599999999999997</v>
          </cell>
          <cell r="I39" t="str">
            <v>Baja</v>
          </cell>
          <cell r="J39" t="str">
            <v>Mayor</v>
          </cell>
          <cell r="K39">
            <v>0.8</v>
          </cell>
          <cell r="L39" t="str">
            <v>Alto</v>
          </cell>
          <cell r="M39" t="str">
            <v xml:space="preserve">REDUCIR </v>
          </cell>
        </row>
        <row r="40">
          <cell r="E40">
            <v>0.6</v>
          </cell>
          <cell r="G40">
            <v>0.42</v>
          </cell>
          <cell r="H40">
            <v>0.42</v>
          </cell>
          <cell r="I40" t="str">
            <v>Moderado</v>
          </cell>
          <cell r="J40" t="str">
            <v>Mayor</v>
          </cell>
          <cell r="K40">
            <v>0.8</v>
          </cell>
          <cell r="L40" t="str">
            <v>Alto</v>
          </cell>
          <cell r="M40" t="str">
            <v xml:space="preserve">REDUCIR </v>
          </cell>
        </row>
        <row r="41">
          <cell r="E41">
            <v>0.6</v>
          </cell>
          <cell r="G41">
            <v>0.42</v>
          </cell>
          <cell r="H41">
            <v>0.42</v>
          </cell>
          <cell r="I41" t="str">
            <v>Moderado</v>
          </cell>
          <cell r="J41" t="str">
            <v>Mayor</v>
          </cell>
          <cell r="K41">
            <v>0.8</v>
          </cell>
          <cell r="L41" t="str">
            <v>Alto</v>
          </cell>
          <cell r="M41" t="str">
            <v xml:space="preserve">REDUCIR </v>
          </cell>
        </row>
        <row r="42">
          <cell r="E42">
            <v>0.6</v>
          </cell>
          <cell r="G42">
            <v>0.42</v>
          </cell>
          <cell r="H42">
            <v>0.42</v>
          </cell>
          <cell r="I42" t="str">
            <v>Moderado</v>
          </cell>
          <cell r="J42" t="str">
            <v xml:space="preserve">Catastrófico </v>
          </cell>
          <cell r="K42">
            <v>1</v>
          </cell>
          <cell r="L42" t="str">
            <v>Extremo</v>
          </cell>
          <cell r="M42" t="str">
            <v xml:space="preserve">REDUCIR </v>
          </cell>
        </row>
        <row r="43">
          <cell r="E43">
            <v>0.24</v>
          </cell>
          <cell r="H43">
            <v>0.24</v>
          </cell>
          <cell r="I43" t="str">
            <v>Baja</v>
          </cell>
          <cell r="J43" t="str">
            <v>Mayor</v>
          </cell>
          <cell r="K43">
            <v>0.8</v>
          </cell>
          <cell r="L43" t="str">
            <v>Alto</v>
          </cell>
          <cell r="M43" t="str">
            <v xml:space="preserve">REDUCIR </v>
          </cell>
        </row>
        <row r="44">
          <cell r="E44">
            <v>0.5</v>
          </cell>
          <cell r="G44">
            <v>0.35</v>
          </cell>
          <cell r="H44">
            <v>0.35</v>
          </cell>
          <cell r="I44" t="str">
            <v>Baja</v>
          </cell>
          <cell r="J44" t="str">
            <v xml:space="preserve">Catastrófico </v>
          </cell>
          <cell r="K44">
            <v>1</v>
          </cell>
          <cell r="L44" t="str">
            <v>Extremo</v>
          </cell>
          <cell r="M44" t="str">
            <v xml:space="preserve">REDUCIR </v>
          </cell>
        </row>
        <row r="45">
          <cell r="E45">
            <v>0.4</v>
          </cell>
          <cell r="G45">
            <v>0.28000000000000003</v>
          </cell>
          <cell r="H45">
            <v>0.28000000000000003</v>
          </cell>
          <cell r="I45" t="str">
            <v>Baja</v>
          </cell>
          <cell r="J45" t="str">
            <v xml:space="preserve">Catastrófico </v>
          </cell>
          <cell r="K45">
            <v>1</v>
          </cell>
          <cell r="L45" t="str">
            <v>Extremo</v>
          </cell>
          <cell r="M45" t="str">
            <v xml:space="preserve">REDUCIR </v>
          </cell>
        </row>
        <row r="46">
          <cell r="E46">
            <v>0.6</v>
          </cell>
          <cell r="G46">
            <v>0.42</v>
          </cell>
          <cell r="H46">
            <v>0.42</v>
          </cell>
          <cell r="I46" t="str">
            <v>Moderado</v>
          </cell>
          <cell r="J46" t="str">
            <v>Mayor</v>
          </cell>
          <cell r="K46">
            <v>0.8</v>
          </cell>
          <cell r="L46" t="str">
            <v>Alto</v>
          </cell>
          <cell r="M46" t="str">
            <v xml:space="preserve">REDUCIR </v>
          </cell>
        </row>
        <row r="47">
          <cell r="E47">
            <v>0.5</v>
          </cell>
          <cell r="G47">
            <v>0.35</v>
          </cell>
          <cell r="H47">
            <v>0.35</v>
          </cell>
          <cell r="I47" t="str">
            <v>Baja</v>
          </cell>
          <cell r="J47" t="str">
            <v xml:space="preserve">Catastrófico </v>
          </cell>
          <cell r="K47">
            <v>1</v>
          </cell>
          <cell r="L47" t="str">
            <v>Extremo</v>
          </cell>
          <cell r="M47" t="str">
            <v xml:space="preserve">REDUCIR </v>
          </cell>
        </row>
        <row r="48">
          <cell r="E48">
            <v>0.7</v>
          </cell>
          <cell r="G48">
            <v>0.42</v>
          </cell>
          <cell r="H48">
            <v>0.42</v>
          </cell>
          <cell r="I48" t="str">
            <v>Moderado</v>
          </cell>
          <cell r="J48" t="str">
            <v xml:space="preserve">Catastrófico </v>
          </cell>
          <cell r="K48">
            <v>1</v>
          </cell>
          <cell r="L48" t="str">
            <v>Extremo</v>
          </cell>
          <cell r="M48" t="str">
            <v xml:space="preserve">REDUCIR </v>
          </cell>
        </row>
        <row r="49">
          <cell r="E49">
            <v>0.48</v>
          </cell>
          <cell r="G49">
            <v>0.33599999999999997</v>
          </cell>
          <cell r="H49">
            <v>0.33599999999999997</v>
          </cell>
          <cell r="I49" t="str">
            <v>Baja</v>
          </cell>
          <cell r="J49" t="str">
            <v>Moderado</v>
          </cell>
          <cell r="K49">
            <v>0.6</v>
          </cell>
          <cell r="L49" t="str">
            <v>Moderado</v>
          </cell>
          <cell r="M49" t="str">
            <v xml:space="preserve">REDUCIR </v>
          </cell>
        </row>
        <row r="50">
          <cell r="E50">
            <v>0.6</v>
          </cell>
          <cell r="G50">
            <v>0.42</v>
          </cell>
          <cell r="H50">
            <v>0.42</v>
          </cell>
          <cell r="I50" t="str">
            <v>Moderado</v>
          </cell>
          <cell r="J50" t="str">
            <v>Moderado</v>
          </cell>
          <cell r="K50">
            <v>0.6</v>
          </cell>
          <cell r="L50" t="str">
            <v>Moderado</v>
          </cell>
          <cell r="M50" t="str">
            <v xml:space="preserve">REDUCIR </v>
          </cell>
        </row>
        <row r="51">
          <cell r="E51">
            <v>0.6</v>
          </cell>
          <cell r="G51">
            <v>0.42</v>
          </cell>
          <cell r="H51">
            <v>0.42</v>
          </cell>
          <cell r="I51" t="str">
            <v>Moderado</v>
          </cell>
          <cell r="J51" t="str">
            <v xml:space="preserve">Catastrófico </v>
          </cell>
          <cell r="K51">
            <v>1</v>
          </cell>
          <cell r="L51" t="str">
            <v>Extremo</v>
          </cell>
          <cell r="M51" t="str">
            <v xml:space="preserve">REDUCIR </v>
          </cell>
        </row>
        <row r="52">
          <cell r="E52">
            <v>0.6</v>
          </cell>
          <cell r="H52">
            <v>0.42</v>
          </cell>
          <cell r="I52" t="str">
            <v>Moderado</v>
          </cell>
          <cell r="J52" t="str">
            <v xml:space="preserve">Catastrófico </v>
          </cell>
          <cell r="K52">
            <v>1</v>
          </cell>
          <cell r="L52" t="str">
            <v>Extremo</v>
          </cell>
          <cell r="M52" t="str">
            <v xml:space="preserve">REDUCIR </v>
          </cell>
        </row>
        <row r="53">
          <cell r="E53">
            <v>0.4</v>
          </cell>
          <cell r="G53">
            <v>0.24</v>
          </cell>
          <cell r="H53">
            <v>0.24</v>
          </cell>
          <cell r="I53" t="str">
            <v>Baja</v>
          </cell>
          <cell r="J53" t="str">
            <v xml:space="preserve">Catastrófico </v>
          </cell>
          <cell r="K53">
            <v>1</v>
          </cell>
          <cell r="L53" t="str">
            <v>Extremo</v>
          </cell>
          <cell r="M53" t="str">
            <v xml:space="preserve">REDUCIR </v>
          </cell>
        </row>
        <row r="54">
          <cell r="E54">
            <v>0.24</v>
          </cell>
          <cell r="H54">
            <v>0.24</v>
          </cell>
          <cell r="I54" t="str">
            <v>Baja</v>
          </cell>
          <cell r="J54" t="str">
            <v xml:space="preserve">Catastrófico </v>
          </cell>
          <cell r="K54">
            <v>1</v>
          </cell>
          <cell r="L54" t="str">
            <v>Extremo</v>
          </cell>
          <cell r="M54" t="str">
            <v xml:space="preserve">REDUCIR </v>
          </cell>
        </row>
        <row r="55">
          <cell r="E55">
            <v>0.6</v>
          </cell>
          <cell r="G55">
            <v>0.42</v>
          </cell>
          <cell r="H55">
            <v>0.42</v>
          </cell>
          <cell r="I55" t="str">
            <v>Moderado</v>
          </cell>
          <cell r="J55" t="str">
            <v>Mayor</v>
          </cell>
          <cell r="K55">
            <v>0.8</v>
          </cell>
          <cell r="L55" t="str">
            <v>Alto</v>
          </cell>
          <cell r="M55" t="str">
            <v xml:space="preserve">REDUCIR </v>
          </cell>
        </row>
        <row r="56">
          <cell r="E56">
            <v>0.48</v>
          </cell>
          <cell r="H56">
            <v>0.48</v>
          </cell>
          <cell r="I56" t="str">
            <v>Moderado</v>
          </cell>
          <cell r="J56" t="str">
            <v>Mayor</v>
          </cell>
          <cell r="K56">
            <v>0.8</v>
          </cell>
          <cell r="L56" t="str">
            <v>Alto</v>
          </cell>
          <cell r="M56" t="str">
            <v xml:space="preserve">REDUCIR </v>
          </cell>
        </row>
        <row r="57">
          <cell r="E57">
            <v>0.6</v>
          </cell>
          <cell r="H57">
            <v>0.6</v>
          </cell>
          <cell r="I57" t="str">
            <v>Moderado</v>
          </cell>
          <cell r="J57" t="str">
            <v>Mayor</v>
          </cell>
          <cell r="K57">
            <v>0.8</v>
          </cell>
          <cell r="L57" t="str">
            <v>Alto</v>
          </cell>
          <cell r="M57" t="str">
            <v xml:space="preserve">REDUCIR </v>
          </cell>
        </row>
        <row r="58">
          <cell r="E58">
            <v>0.48</v>
          </cell>
          <cell r="H58">
            <v>0.48</v>
          </cell>
          <cell r="I58" t="str">
            <v>Moderado</v>
          </cell>
          <cell r="J58" t="str">
            <v>Moderado</v>
          </cell>
          <cell r="K58">
            <v>0.6</v>
          </cell>
          <cell r="L58" t="str">
            <v>Moderado</v>
          </cell>
          <cell r="M58" t="str">
            <v xml:space="preserve">REDUCIR </v>
          </cell>
        </row>
        <row r="59">
          <cell r="E59">
            <v>0.48</v>
          </cell>
          <cell r="G59">
            <v>0.33599999999999997</v>
          </cell>
          <cell r="H59">
            <v>0.33599999999999997</v>
          </cell>
          <cell r="I59" t="str">
            <v>Baja</v>
          </cell>
          <cell r="J59" t="str">
            <v>Mayor</v>
          </cell>
          <cell r="K59">
            <v>0.8</v>
          </cell>
          <cell r="L59" t="str">
            <v>Alto</v>
          </cell>
          <cell r="M59" t="str">
            <v xml:space="preserve">REDUCIR </v>
          </cell>
        </row>
        <row r="60">
          <cell r="E60">
            <v>0.36</v>
          </cell>
          <cell r="G60">
            <v>0.216</v>
          </cell>
          <cell r="H60">
            <v>0.216</v>
          </cell>
          <cell r="I60" t="str">
            <v>Baja</v>
          </cell>
          <cell r="J60" t="str">
            <v>Mayor</v>
          </cell>
          <cell r="K60">
            <v>0.8</v>
          </cell>
          <cell r="L60" t="str">
            <v>Alto</v>
          </cell>
          <cell r="M60" t="str">
            <v xml:space="preserve">REDUCIR </v>
          </cell>
        </row>
        <row r="61">
          <cell r="E61">
            <v>0.7</v>
          </cell>
          <cell r="G61">
            <v>0.42</v>
          </cell>
          <cell r="H61">
            <v>0.42</v>
          </cell>
          <cell r="I61" t="str">
            <v>Moderado</v>
          </cell>
          <cell r="J61" t="str">
            <v>Mayor</v>
          </cell>
          <cell r="K61">
            <v>0.8</v>
          </cell>
          <cell r="L61" t="str">
            <v>Alto</v>
          </cell>
          <cell r="M61" t="str">
            <v xml:space="preserve">REDUCIR </v>
          </cell>
        </row>
        <row r="62">
          <cell r="E62">
            <v>0.6</v>
          </cell>
          <cell r="G62">
            <v>0.42</v>
          </cell>
          <cell r="H62">
            <v>0.42</v>
          </cell>
          <cell r="I62" t="str">
            <v>Moderado</v>
          </cell>
          <cell r="J62" t="str">
            <v>Mayor</v>
          </cell>
          <cell r="K62">
            <v>0.8</v>
          </cell>
          <cell r="L62" t="str">
            <v>Alto</v>
          </cell>
          <cell r="M62" t="str">
            <v xml:space="preserve">REDUCIR </v>
          </cell>
        </row>
        <row r="63">
          <cell r="E63">
            <v>0.24</v>
          </cell>
          <cell r="G63">
            <v>0.14399999999999999</v>
          </cell>
          <cell r="H63">
            <v>0.14399999999999999</v>
          </cell>
          <cell r="I63" t="str">
            <v xml:space="preserve">Muy baja </v>
          </cell>
          <cell r="K63">
            <v>0.8</v>
          </cell>
          <cell r="L63" t="str">
            <v>Alto</v>
          </cell>
          <cell r="M63" t="str">
            <v xml:space="preserve">REDUCIR </v>
          </cell>
        </row>
        <row r="64">
          <cell r="E64">
            <v>0.7</v>
          </cell>
          <cell r="G64">
            <v>0.42</v>
          </cell>
          <cell r="H64">
            <v>0.42</v>
          </cell>
          <cell r="I64" t="str">
            <v>Moderado</v>
          </cell>
          <cell r="J64" t="str">
            <v>Mayor</v>
          </cell>
          <cell r="K64">
            <v>0.8</v>
          </cell>
          <cell r="L64" t="str">
            <v>Alto</v>
          </cell>
          <cell r="M64" t="str">
            <v xml:space="preserve">REDUCIR </v>
          </cell>
        </row>
        <row r="65">
          <cell r="E65">
            <v>0.6</v>
          </cell>
          <cell r="G65">
            <v>0.42</v>
          </cell>
          <cell r="H65">
            <v>0.42</v>
          </cell>
          <cell r="I65" t="str">
            <v>Moderado</v>
          </cell>
          <cell r="J65" t="str">
            <v>Mayor</v>
          </cell>
          <cell r="K65">
            <v>0.8</v>
          </cell>
          <cell r="L65" t="str">
            <v>Alto</v>
          </cell>
          <cell r="M65" t="str">
            <v xml:space="preserve">REDUCIR </v>
          </cell>
        </row>
        <row r="66">
          <cell r="E66">
            <v>0.6</v>
          </cell>
          <cell r="G66">
            <v>0.42</v>
          </cell>
          <cell r="H66">
            <v>0.42</v>
          </cell>
          <cell r="I66" t="str">
            <v>Moderado</v>
          </cell>
          <cell r="J66" t="str">
            <v>Mayor</v>
          </cell>
          <cell r="K66">
            <v>0.8</v>
          </cell>
          <cell r="L66" t="str">
            <v>Alto</v>
          </cell>
          <cell r="M66" t="str">
            <v xml:space="preserve">REDUCIR </v>
          </cell>
        </row>
        <row r="67">
          <cell r="E67">
            <v>0.48</v>
          </cell>
          <cell r="G67">
            <v>0.33599999999999997</v>
          </cell>
          <cell r="H67">
            <v>0.33599999999999997</v>
          </cell>
          <cell r="I67" t="str">
            <v>Baja</v>
          </cell>
          <cell r="J67" t="str">
            <v xml:space="preserve">Catastrófico </v>
          </cell>
          <cell r="K67">
            <v>1</v>
          </cell>
          <cell r="L67" t="str">
            <v>Extremo</v>
          </cell>
          <cell r="M67" t="str">
            <v xml:space="preserve">REDUCIR </v>
          </cell>
        </row>
        <row r="68">
          <cell r="E68">
            <v>0.6</v>
          </cell>
          <cell r="G68">
            <v>0.36</v>
          </cell>
          <cell r="H68">
            <v>0.36</v>
          </cell>
          <cell r="I68" t="str">
            <v>Baja</v>
          </cell>
          <cell r="J68" t="str">
            <v>Mayor</v>
          </cell>
          <cell r="K68">
            <v>0.8</v>
          </cell>
          <cell r="L68" t="str">
            <v>Alto</v>
          </cell>
          <cell r="M68" t="str">
            <v xml:space="preserve">REDUCIR </v>
          </cell>
        </row>
        <row r="69">
          <cell r="E69">
            <v>0.42</v>
          </cell>
          <cell r="G69">
            <v>0.252</v>
          </cell>
          <cell r="H69">
            <v>0.252</v>
          </cell>
          <cell r="I69" t="str">
            <v>Baja</v>
          </cell>
          <cell r="J69" t="str">
            <v xml:space="preserve">Catastrófico </v>
          </cell>
          <cell r="K69">
            <v>1</v>
          </cell>
          <cell r="L69" t="str">
            <v>Extremo</v>
          </cell>
          <cell r="M69" t="str">
            <v xml:space="preserve">REDUCIR </v>
          </cell>
        </row>
        <row r="70">
          <cell r="E70">
            <v>0.24</v>
          </cell>
          <cell r="G70">
            <v>0.14399999999999999</v>
          </cell>
          <cell r="H70">
            <v>0.14399999999999999</v>
          </cell>
          <cell r="I70" t="str">
            <v xml:space="preserve">Muy baja </v>
          </cell>
          <cell r="J70" t="str">
            <v>Mayor</v>
          </cell>
          <cell r="K70">
            <v>0.8</v>
          </cell>
          <cell r="L70" t="str">
            <v>Alto</v>
          </cell>
          <cell r="M70" t="str">
            <v xml:space="preserve">REDUCIR </v>
          </cell>
        </row>
        <row r="71">
          <cell r="E71">
            <v>0.24</v>
          </cell>
          <cell r="H71">
            <v>0.24</v>
          </cell>
          <cell r="I71" t="str">
            <v xml:space="preserve">Muy baja </v>
          </cell>
          <cell r="J71" t="str">
            <v>Moderado</v>
          </cell>
          <cell r="K71">
            <v>0.6</v>
          </cell>
          <cell r="L71" t="str">
            <v>Moderado</v>
          </cell>
          <cell r="M71" t="str">
            <v xml:space="preserve">REDUCIR </v>
          </cell>
        </row>
        <row r="72">
          <cell r="E72">
            <v>0.7</v>
          </cell>
          <cell r="H72">
            <v>0.7</v>
          </cell>
          <cell r="I72" t="str">
            <v xml:space="preserve">Alta </v>
          </cell>
          <cell r="J72" t="str">
            <v>Mayor</v>
          </cell>
          <cell r="K72">
            <v>0.8</v>
          </cell>
          <cell r="L72" t="str">
            <v>Alto</v>
          </cell>
          <cell r="M72" t="str">
            <v xml:space="preserve">REDUCIR </v>
          </cell>
        </row>
        <row r="73">
          <cell r="E73">
            <v>0.7</v>
          </cell>
          <cell r="H73">
            <v>0.7</v>
          </cell>
          <cell r="I73" t="str">
            <v xml:space="preserve">Alta </v>
          </cell>
          <cell r="J73" t="str">
            <v>Mayor</v>
          </cell>
          <cell r="K73">
            <v>0.8</v>
          </cell>
          <cell r="L73" t="str">
            <v>Alto</v>
          </cell>
          <cell r="M73" t="str">
            <v xml:space="preserve">REDUCIR </v>
          </cell>
        </row>
      </sheetData>
      <sheetData sheetId="8">
        <row r="3">
          <cell r="C3" t="str">
            <v>(Numero de seguimientos realizados al plan de gestión del gerente en la vigencia objeto de evaluación / Total de seguimientos programados de la vigencia objeto de evaluación) X 100</v>
          </cell>
          <cell r="D3" t="str">
            <v>Realizar el plan de gestión vigencia 2024-2027</v>
          </cell>
          <cell r="E3" t="str">
            <v>Líder de Gestión Planeación y direccionamiento Estratégico, Gerencia.</v>
          </cell>
          <cell r="F3">
            <v>45383</v>
          </cell>
          <cell r="G3">
            <v>45473</v>
          </cell>
        </row>
        <row r="4">
          <cell r="C4" t="str">
            <v>(Número de actividades ejecutadas del plan de acción de MIPG / Total de actividades del plan de acción de MIPG programadas en el periodo objeto de medición) X 100</v>
          </cell>
          <cell r="D4" t="str">
            <v>Presentar el Índice de desempeño Institucional en la plataforma Furag de Departamento Administrativo de la Función Publica.</v>
          </cell>
          <cell r="E4" t="str">
            <v xml:space="preserve">Líder de Gestión Planeación  y direccionamiento Estratégico, Profesional Especializado de planeación </v>
          </cell>
          <cell r="F4" t="str">
            <v>abril de 2024</v>
          </cell>
          <cell r="G4" t="str">
            <v xml:space="preserve">junio 2024
</v>
          </cell>
        </row>
        <row r="5">
          <cell r="C5" t="str">
            <v xml:space="preserve">Documento Programa de Transparencia y Ética Pública  publicado en el tiempo establecido por la norma vigente. </v>
          </cell>
          <cell r="D5" t="str">
            <v>1.Encuesta a la ciudadanía.
2.Asesoria para la construcción del PTEP, evidenciado mediante control de asistencia.
3.Presentación del PTEP ante el Comité de Riesgos, evidenciado mediante Diapositivas
4. Aprobación del PTEP por el Comité de Riesgos, evidenciado mediante acta de comité de riesgos.
5. Publicación en la página institucional del PTEP, evidenciado mediante imágenes de publicación.</v>
          </cell>
          <cell r="E5" t="str">
            <v>Líder de Gestión Planeación y Direccionamiento Estratégico con apoyo del Profesional apoyo al proceso.</v>
          </cell>
          <cell r="F5">
            <v>45292</v>
          </cell>
          <cell r="G5">
            <v>45322</v>
          </cell>
        </row>
        <row r="6">
          <cell r="C6" t="str">
            <v>(Numero de  publicaciones realizadas/ numero de publicaciones programadas ) x 100</v>
          </cell>
          <cell r="D6" t="str">
            <v>1.La comunicadora social  realizara análisis al procedimiento de publicaciones página web con el objetivo de ver si este es necesario de actualizar. Se evidenciaran los resultados en el grupo primario si es necesario la actualización del procedimiento.</v>
          </cell>
          <cell r="E6" t="str">
            <v>Líder de Gestión Planeación y Direccionamiento Estratégico con apoyo de la profesional de comunicaciones</v>
          </cell>
          <cell r="F6" t="str">
            <v>1.abril 2024</v>
          </cell>
          <cell r="G6" t="str">
            <v>1. junio2024</v>
          </cell>
        </row>
        <row r="7">
          <cell r="C7" t="str">
            <v>(Numero de necesidades revisadas/ total de necesidades radicadas) x 100</v>
          </cell>
          <cell r="D7" t="str">
            <v xml:space="preserve">1.El profesional de apoyo realizara  verificación  de normatividad para ver si es necesaria la actualización del instructivo de necesidad de proyecto de inversión y formato necesidad de proyecto. (se evidenciara mediante acta de grupo primario)
</v>
          </cell>
          <cell r="E7" t="str">
            <v xml:space="preserve">Líder de Gestión Planeación y direccionamiento Estratégico </v>
          </cell>
          <cell r="F7" t="str">
            <v xml:space="preserve">1. julio 2024
</v>
          </cell>
          <cell r="G7" t="str">
            <v xml:space="preserve">1.diciembre 2024
</v>
          </cell>
        </row>
        <row r="8">
          <cell r="C8" t="str">
            <v>(Número de boletines realizados y publicados en el periodo/ total de boletines programados en el periodo) x 100</v>
          </cell>
          <cell r="D8" t="str">
            <v>La comunicadora social  realizara análisis del procedimiento elaboración boletín informativo , con el objetivo de ver si este es necesario de actualizar. Se evidenciaran los resultados en el grupo primario si es necesario la actualización del procedimiento.</v>
          </cell>
          <cell r="E8" t="str">
            <v>Profesional en comunicaciones</v>
          </cell>
          <cell r="F8">
            <v>45383</v>
          </cell>
          <cell r="G8">
            <v>45444</v>
          </cell>
        </row>
        <row r="9">
          <cell r="C9" t="str">
            <v>(Porcentaje de eventos adversos detectados/Porcentaje de eventos adversos presentados)*100%</v>
          </cell>
          <cell r="D9" t="str">
            <v xml:space="preserve">1.Elaboración del Cronograma de capacitaciones del programa de seguridad del paciente
PRODUCTO ENTREGABLE: Cronograma de capacitaciones
2.Despliegue del cronograma de capacitaciones del programa de seguridad del paciente
PRODUCTO ENTREGABLE: Actas de capacitación
3.Realizar medición de adherencia de los protocolos de seguridad del paciente
PRODUCTO ENTREGABLE: Ficha técnica de indicadores
</v>
          </cell>
          <cell r="E9" t="str">
            <v>Profesional de seguridad del paciente</v>
          </cell>
          <cell r="F9" t="str">
            <v xml:space="preserve">1.Enero 2024
2.Febrero 2024
3.Enero 2024
</v>
          </cell>
          <cell r="G9" t="str">
            <v xml:space="preserve">1.Enero 2024
2. Noviembre de 2024
3.Diciembre de 2024
</v>
          </cell>
        </row>
        <row r="10">
          <cell r="C10" t="str">
            <v>Efectividad en la auditoria para el mejoramiento de la calidad:(total de oportunidades de mejoramiento ejecutadas/total de oportunidades de mejoramiento programadas)*100%</v>
          </cell>
          <cell r="D10" t="str">
            <v xml:space="preserve">1.Realizar cronograma de cumplimiento ruta PAMEC
PRODUCTO ENTREGABLE:
CRONOGRAMA PAMEC 2024
2. Realizar Cronograma de reuniones equipo transversal del mejoramiento
ENTREGABLE: CRONOGRAMA REUNIONES EQUIPO TRANSVERSAL DEL MEJORAMIENTO
</v>
          </cell>
          <cell r="E10" t="str">
            <v>Profesional Especializado Calidad</v>
          </cell>
          <cell r="F10" t="str">
            <v xml:space="preserve">1.Febrero 2024
2. Febrero 2024
</v>
          </cell>
          <cell r="G10" t="str">
            <v xml:space="preserve">1.Marzo de 2024
2.Marzo 2024
</v>
          </cell>
        </row>
        <row r="11">
          <cell r="C11" t="str">
            <v>(Total de hallazgos subsanados/Total de hallazgos encontrados)*100</v>
          </cell>
          <cell r="D11" t="str">
            <v xml:space="preserve">1. Elaborar cronograma de autoevaluación de habilitación de los servicios habilitados o procesos priorizados
PRODUCTO ENTREGABLE: Cronograma de autoevaluación
2. Elaborar junto con el líder del proceso el plan de mejoramiento de los hallazgos encontrados
PRODUCTO ENTREGABLE: Matriz de seguimiento plan de mejora interno
</v>
          </cell>
          <cell r="E11" t="str">
            <v>Profesional habilitación</v>
          </cell>
          <cell r="F11" t="str">
            <v xml:space="preserve">1.Enero de 2024
2.Febrero de 2024
</v>
          </cell>
          <cell r="G11" t="str">
            <v xml:space="preserve">1.Enero de 2024
2.Noviembre de 2024
</v>
          </cell>
        </row>
        <row r="12">
          <cell r="C12" t="str">
            <v>Total de personal capacitado en adecuada segregación de residuos/Total de personal programado</v>
          </cell>
          <cell r="D12" t="str">
            <v xml:space="preserve">1. Elaborar cronograma de auditorias para las 24 sedes del ISABU
PRODUCTO ENTREGABLE: CRONOGRAMA DE AUDITORIAS
2. Realizar capacitación a la alianza de usuarios en adecuada segregación de residuos
</v>
          </cell>
          <cell r="E12" t="str">
            <v>Ingeniera ambiental</v>
          </cell>
          <cell r="F12" t="str">
            <v xml:space="preserve">1.Enero de 2024
2.Marzo de 2024
</v>
          </cell>
          <cell r="G12" t="str">
            <v xml:space="preserve">1.Enero de  2024
2.Junio de 2024
</v>
          </cell>
        </row>
        <row r="13">
          <cell r="C13" t="str">
            <v>(Número de verificaciones realizadas del servicio a apertura/ Numero de solicitudes de novedades de apertura de servicios en REPS)*100</v>
          </cell>
          <cell r="D13" t="str">
            <v xml:space="preserve">1. Diseñar flujograma de procedimiento de solicitud de novedades
</v>
          </cell>
          <cell r="E13" t="str">
            <v>Profesional apoyo habilitación</v>
          </cell>
          <cell r="F13" t="str">
            <v xml:space="preserve">1.Febrero 2024
</v>
          </cell>
          <cell r="G13" t="str">
            <v xml:space="preserve">1.Marzo 2024
</v>
          </cell>
        </row>
        <row r="14">
          <cell r="C14" t="str">
            <v>Porcentaje de cumplimiento del plan de mejoramiento institucional</v>
          </cell>
          <cell r="D14" t="str">
            <v>1. Realizar capacitación a los lideres de los procesos en diligenciamiento del formato de plan de mejoramiento externo e interno</v>
          </cell>
          <cell r="E14" t="str">
            <v>Profesional apoyo habilitación</v>
          </cell>
          <cell r="F14" t="str">
            <v>Marzo de 2024</v>
          </cell>
          <cell r="G14" t="str">
            <v xml:space="preserve">junio de 2024
</v>
          </cell>
        </row>
        <row r="15">
          <cell r="C15" t="str">
            <v>Oportunidad de consulta de medicina general y especializada</v>
          </cell>
          <cell r="D15" t="str">
            <v xml:space="preserve">1. Descargue de la base de datos del reporteador de panacea de manera mensual
2.Diligenciamiento de tablero de indicadores de acuerdo a requerimiento de cada EPS
3. Envío de indicadores de calidad a EPS y entes de control de acuerdo a la periodicidad establecida por la norma
</v>
          </cell>
          <cell r="E15" t="str">
            <v>Técnico de apoyo Indicadores
Jefe  de Calidad</v>
          </cell>
          <cell r="F15" t="str">
            <v xml:space="preserve">Enero de 2024
</v>
          </cell>
          <cell r="G15" t="str">
            <v>Diciembre de 2024</v>
          </cell>
        </row>
        <row r="16">
          <cell r="C16" t="str">
            <v>(sumatoria de días transcurridos entre la solicitud de la cita de medicina general/Total de citas asignadas) *100</v>
          </cell>
          <cell r="D16" t="str">
            <v>1.Solicitud del indicador de oportunidad diariamente por centro de salud a el apoyo administrativo por centro de salud</v>
          </cell>
          <cell r="E16" t="str">
            <v xml:space="preserve">Directoras técnicas </v>
          </cell>
          <cell r="F16" t="str">
            <v xml:space="preserve">Enero de 2024
</v>
          </cell>
          <cell r="G16" t="str">
            <v>Diciembre de 2024</v>
          </cell>
        </row>
        <row r="17">
          <cell r="C17" t="str">
            <v>Total de usuarios atendidos en horario extendido/total de usuarios atendidos en el centro de salud</v>
          </cell>
          <cell r="D17" t="str">
            <v xml:space="preserve">1. estado de citas de panacea (reporteador)
2. diligenciamiento formato en Excel(numero citas asignadas horario extendido/ número de citas disponible prioritarias) 
</v>
          </cell>
          <cell r="E17" t="str">
            <v>Directora Técnica</v>
          </cell>
          <cell r="F17" t="str">
            <v xml:space="preserve">Enero 2024
</v>
          </cell>
          <cell r="G17" t="str">
            <v>Diciembre de 2024</v>
          </cell>
        </row>
        <row r="18">
          <cell r="C18" t="str">
            <v>Oportunidad en la consulta de medicina especializada (Pediatría, obstetricia, medicina interna, cirugía general, ginecología)</v>
          </cell>
          <cell r="D18" t="str">
            <v>1. Revisión aleatoria de la agenda habilitada en panacea de cada especialista de forma mensual
2.La líder de consulta externa alimentara mes a mes el formato de disponibilidad de consultorios de médicos especialistas asegurando el espacio físico.
3. Si se presentan casos de inasistencia de los especialistas  las líderes de consulta externa realizaran el respectivo reagendamiento que quedara soportado en un Excel.</v>
          </cell>
          <cell r="E18" t="str">
            <v>Líder de proceso de consulta externa  
Líder de la Unidad Intermedia materno infantil Santa Teresita.</v>
          </cell>
          <cell r="F18" t="str">
            <v xml:space="preserve">1. Abril 2024
2.Enero 2024
3.Enero 2024
</v>
          </cell>
          <cell r="G18" t="str">
            <v xml:space="preserve">1. Diciembre 2024
2. Diciembre 2024 
3. Diciembre 2024
</v>
          </cell>
        </row>
        <row r="19">
          <cell r="C19" t="str">
            <v>(Numero de actividades programadas / Numero de actividades ejecutadas)*100</v>
          </cell>
          <cell r="D19" t="str">
            <v xml:space="preserve">1.Generar cronograma de trabajo SST
2. Realizar la autoevaluación de estándares mínimos requerida por el ministerio de trabajo.
</v>
          </cell>
          <cell r="E19" t="str">
            <v xml:space="preserve">Profesional de talento humano / profesional SST
</v>
          </cell>
          <cell r="F19" t="str">
            <v xml:space="preserve">1.02/01/2024
2.02/01/2024
</v>
          </cell>
          <cell r="G19" t="str">
            <v>1.29/02/2024
2.29/02/2024</v>
          </cell>
        </row>
        <row r="20">
          <cell r="C20" t="str">
            <v>Porcentaje de pqrs resueltas antes de los 3 días</v>
          </cell>
          <cell r="D20" t="str">
            <v xml:space="preserve">1. Realizar apertura de buzones de acuerdo a procedimiento, evidenciado mediante planilla de apertura GAU-F-004
2.Digitar las pqrsf en el modulo de panacea, evidenciado mediante matriz de Excel descargada del modulo.
</v>
          </cell>
          <cell r="E20" t="str">
            <v>Profesional SIAU</v>
          </cell>
          <cell r="F20">
            <v>45292</v>
          </cell>
          <cell r="G20">
            <v>45657</v>
          </cell>
        </row>
        <row r="21">
          <cell r="C21" t="str">
            <v>( Cantidad total de elementos bien rotulados en cadena custodia mensual/cantidad total de elementos en cadena custodia mensual)</v>
          </cell>
          <cell r="D21" t="str">
            <v xml:space="preserve">1.El líder de enfermería  elaborara lista de chequeo para evaluar el procedimiento de del PROCEDIMIENTO DE CADENA DE CUSTODIA LEGA
2. El líder de enfermería  realizara capacitación permanente a los  profesionales de enfermería y medicina general de urgencias que ingresen nuevos a la institución en el PROCEDIMIENTO DE CADENA DE CUSTODIA LEGAL CODIGO: URG-P-003 Versión 3
3.El líder de enfermería realizara retroalimentación y medición de adherencia cuatrimestral a los  profesionales de enfermería y medicina general de urgencias del PROCEDIMIENTO DE CADENA DE CUSTODIA LEGAL CODIGO: URG-P-003  Versión 3
</v>
          </cell>
          <cell r="E21" t="str">
            <v>Líder de enfermería del servicio de urgencia
Líder de médicos del Servicios de urgencias</v>
          </cell>
          <cell r="F21" t="str">
            <v xml:space="preserve">1. Febrero 2024
2. Febrero 2024
3. Febrero 2024
        </v>
          </cell>
          <cell r="G21" t="str">
            <v xml:space="preserve">1. Febrero 2024
2. Diciembre 2024
3. Diciembre 2024
   </v>
          </cell>
        </row>
        <row r="22">
          <cell r="C22" t="str">
            <v>(total de pacientes pendiente de cargues de suministros en panacea/total de pacientes auditados)</v>
          </cell>
          <cell r="D22" t="str">
            <v xml:space="preserve">
1.Realizar inducción al personal asistencial que ingresa nuevo al proceso  de internación enfocado en la descarga de suministro de medicamentos en el sistema panacea, esta inducción se evidenciara mediante acta de forma trimestral</v>
          </cell>
          <cell r="E22" t="str">
            <v>Líder del Servicio</v>
          </cell>
          <cell r="F22" t="str">
            <v xml:space="preserve">1. Enero 2024
</v>
          </cell>
          <cell r="G22" t="str">
            <v xml:space="preserve">1.Noviemnre 2024
</v>
          </cell>
        </row>
        <row r="23">
          <cell r="C23" t="str">
            <v>(Total de pacientes intervenidos quirúrgicamente / total de pacientes con orden de procedimiento quirúrgico)*100</v>
          </cell>
          <cell r="D23" t="str">
            <v xml:space="preserve">1.La líder de cirugía actualizara el drive de forma semanal de pacientes con orden de procedimientos quirúrgicos.
2.La jefe líder de consulta externa verificara y/ o asignara cita de valoración preanestésica por medio de plataforma panacea. 
3.La Líder de cirugía realizara asignación de fecha para programación quirúrgica en el drive de programación quirurgica-2024
</v>
          </cell>
          <cell r="E23" t="str">
            <v>Jefe de Consulta Externa
Jefe de Cirugía</v>
          </cell>
          <cell r="F23" t="str">
            <v xml:space="preserve">Enero 2024
</v>
          </cell>
          <cell r="G23" t="str">
            <v xml:space="preserve">1. Diciembre 2024
</v>
          </cell>
        </row>
        <row r="24">
          <cell r="C24" t="str">
            <v xml:space="preserve">(Numero total de formulas médicas entregadas completas/numero total de formulas médicas radicadas en el periodo) X 100
</v>
          </cell>
          <cell r="D24" t="str">
            <v>1. Realizar la proyección  de necesidades en el formato seguimiento proyección de pedidos FAR-F-045 de manera mensual con base en los consumos del los últimos cuatro meses menos la existencias , el resultado se remite a los proveedores establecidos por la ESE  ISABU.  
2. Solicitar  por correo electrónico a los proveedores  el informe de productos  en desabastecimiento, agotados y/o descontinuados de forma mensual.</v>
          </cell>
          <cell r="E24" t="str">
            <v>Regente de farmacia</v>
          </cell>
          <cell r="F24" t="str">
            <v xml:space="preserve">1. Febrero 2024
2. Febrero 2024
</v>
          </cell>
          <cell r="G24" t="str">
            <v xml:space="preserve">1. Noviembre 2024
2.  Noviembre 2024
</v>
          </cell>
        </row>
        <row r="25">
          <cell r="C25" t="str">
            <v>(Número de registros realizados en el Drive con inconsistencias en el Dato/ Total de registros realizados en el periodo)</v>
          </cell>
          <cell r="D25" t="str">
            <v>1. Informe mensual de los hallazgos encontrados en la revisión e implementar acciones de mejora.</v>
          </cell>
          <cell r="E25" t="str">
            <v>Líder del servicio  de apoyo terapéutico</v>
          </cell>
          <cell r="F25" t="str">
            <v xml:space="preserve">1. Enero 2024
</v>
          </cell>
          <cell r="G25" t="str">
            <v xml:space="preserve">1. Diciembre 2024
</v>
          </cell>
        </row>
        <row r="26">
          <cell r="C26" t="str">
            <v>Proporción de errores en la identificación de las muestras de laboratorio</v>
          </cell>
          <cell r="D26" t="str">
            <v xml:space="preserve">1.El  líder del laboratorio gestiona capacitaciones bimestrales a todo el personal de laboratorio clínico en temas inherentes a todo el procesamiento de muestras desde la fase preanalítica, la cual se evidencia con actas de capacitaciones.
2.Elaborar cronograma de supervisiones del año
3.Genera informe de la supervisión cumpliendo con el cronograma establecido
                                                                                                                                                                                                                                                                                                                                                                                                                                                                                                                                                                                                                                                                                                            </v>
          </cell>
          <cell r="E26" t="str">
            <v>Coordinador de Laboratorio Clínico</v>
          </cell>
          <cell r="F26" t="str">
            <v xml:space="preserve">
1.Febrero 2024
2. Marzo 2024. 
3.Febrero 2024
</v>
          </cell>
          <cell r="G26" t="str">
            <v xml:space="preserve">
1. Noviembre 2024
2. Marzo  2024
3.  Noviembre 2024
</v>
          </cell>
        </row>
        <row r="27">
          <cell r="C27" t="str">
            <v>(Número total de fallas por agendamiento y preparación /total de agendamiento)*100</v>
          </cell>
          <cell r="D27" t="str">
            <v>.
1.Líder de radiología elabora y presenta el cronograma de inducción y reinducción a la subgerente administrativa y  líder de facturación
2. Seguimiento y control del diligenciamiento del formato de control de fallas de facturación con periodicidad mensual.
3.Informe de desviaciones encontradas de acuerdo al formato de manera trimestral.</v>
          </cell>
          <cell r="E27" t="str">
            <v>líder de Radiología</v>
          </cell>
          <cell r="F27" t="str">
            <v xml:space="preserve">1.Febrero 2024
2.Febrero 2024
3.Febrero 2024
</v>
          </cell>
          <cell r="G27" t="str">
            <v xml:space="preserve">1.Febrero 2024
2 Noviembre 2024
3.Noviembre 2024
</v>
          </cell>
        </row>
        <row r="28">
          <cell r="C28" t="str">
            <v>(Número total de consentimiento no realizados) /(total de usuarios atendidos para toma de rx odontológicos) *100</v>
          </cell>
          <cell r="D28" t="str">
            <v>1. Capacitación a personal en toma de rayos x dos veces al año.</v>
          </cell>
          <cell r="E28" t="str">
            <v xml:space="preserve">Odontólogo 
Líder de odontología
</v>
          </cell>
          <cell r="F28">
            <v>45323</v>
          </cell>
          <cell r="G28">
            <v>45657</v>
          </cell>
        </row>
        <row r="29">
          <cell r="C29" t="str">
            <v>Porcentaje de cumplimiento en la notificación de la ESE ISABU  a la Secretaria de Salud y Ambiente de Bucaramanga.</v>
          </cell>
          <cell r="D29" t="str">
            <v>Verificar semanal y mensualmente los diagnósticos publicados en el sistema de información garantizando la notificación de los eventos de salud pública.</v>
          </cell>
          <cell r="E29" t="str">
            <v>Líder de proceso de Gestión de Salud Pública</v>
          </cell>
          <cell r="F29">
            <v>44986</v>
          </cell>
          <cell r="G29">
            <v>45291</v>
          </cell>
        </row>
        <row r="30">
          <cell r="C30" t="str">
            <v>(Número de recién nacidos con diagnostico de sífilis congénita/ total de partos atendidos en la E.SE ISABU) *100%</v>
          </cell>
          <cell r="D30" t="str">
            <v>1.	La líder de la ruta materno perinatal realiza descargue de ingresos diarios a control prenatal de los centros de salud y sus respectiva s tamizaciones con pruebas rápidas para sífilis mediante reporteador de PANACEA- ANNARLAB
2.	verificación de laboratorio alterado enviado por laboratorio a correo electrónico de maternidad segura                                                                                       3. Capacitación de personal según cronograma.</v>
          </cell>
          <cell r="E30" t="str">
            <v>La líder de la ruta materno perinatal</v>
          </cell>
          <cell r="F30">
            <v>45292</v>
          </cell>
          <cell r="G30">
            <v>45657</v>
          </cell>
        </row>
        <row r="31">
          <cell r="C31" t="str">
            <v>(Numero de pacientes que ingresan al programa de RCV con reporte y lectura de examen de creatinina en sangre/Numero de pacientes que ingresan al programa de RCV )*100</v>
          </cell>
          <cell r="D31" t="str">
            <v>1. Cargar en el drive la base de gestión del riesgo.                                           2. Capacitación al personal médico y de enfermería, en el programa de riesgo cardiovascular, de acuerdo al cronograma.</v>
          </cell>
          <cell r="E31" t="str">
            <v>La líder de la ruta y auditor medico de programa de riesgo cardiovascular</v>
          </cell>
          <cell r="F31">
            <v>45292</v>
          </cell>
          <cell r="G31">
            <v>45657</v>
          </cell>
        </row>
        <row r="32">
          <cell r="C32" t="str">
            <v>Cumplimiento de la estrategia IAMII mayor o igual al 80%</v>
          </cell>
          <cell r="D32" t="str">
            <v>1. Diseñar cronograma de aplicación del formato de autoapreciación en las unidades operativas.                                                                                       
2. Diseñar cronograma de comités IAMII.                                                           
3. Solicitud de soportes de cumplimiento del plan de mejoramiento vía correo electrónico.</v>
          </cell>
          <cell r="E32" t="str">
            <v>líder de salud infantil</v>
          </cell>
          <cell r="F32" t="str">
            <v>1. 01-03-2024 
2. 01-01-2024
3. 01-01-2024</v>
          </cell>
          <cell r="G32" t="str">
            <v>1. 31-03-2024
2. 31-01-2024
3. 31-12-2024</v>
          </cell>
        </row>
        <row r="33">
          <cell r="C33" t="str">
            <v>(Total de centros de salud con cumplimiento de la cadena de frio según cronograma/Total de centros de salud auditados para adherencia de protocolo de manejo se frio según cronograma ) *100</v>
          </cell>
          <cell r="D33" t="str">
            <v>1.Realizár cronograma de capacitaciones y auditorias
2.Realizar capacitación y evaluación al personal de vacunación incluyendo esquema regular de vacunación de acuerdo a cronograma establecido.</v>
          </cell>
          <cell r="E33" t="str">
            <v>Coordinadora PAI</v>
          </cell>
          <cell r="F33" t="str">
            <v>1.Enero 2024
2.Enero 2024</v>
          </cell>
          <cell r="G33" t="str">
            <v>1.Enero 2024
2.Diciembre 2024</v>
          </cell>
        </row>
        <row r="34">
          <cell r="C34" t="str">
            <v>Total de actividades ejecutadas por EPS / total de actividades estimadas por EPS</v>
          </cell>
          <cell r="D34" t="str">
            <v xml:space="preserve">1. Realizar capacitaciones de adherencia a la implementación de la  resolución de la 3280 del 218 referente ruta de promoción y mantenimiento de salud y ruta materno perinatal, según cronograma. 
2. Realizar cronograma de auditorías a las rutas integrales. </v>
          </cell>
          <cell r="E34" t="str">
            <v xml:space="preserve">Coordinadora de promoción y prevención </v>
          </cell>
          <cell r="F34" t="str">
            <v>1.01-01-2024
2.01-02-2024</v>
          </cell>
          <cell r="G34" t="str">
            <v>1.31-12-2024
2.01-02-2024</v>
          </cell>
        </row>
        <row r="35">
          <cell r="C35" t="str">
            <v>Total auditorias ejecutadas/Total de auditorias programadas</v>
          </cell>
          <cell r="D35" t="str">
            <v>1.Realizar circular para los lideres de procesos y oficinas donde se explique el correcto diligenciamiento del formato de pedidos de insumos.
2. Realizar cronograma de auditorias.
3. Sensibilización semestral al equipo de apoyo al almacén respecto al procedimiento de salida de insumos.</v>
          </cell>
          <cell r="E35" t="str">
            <v>JEFE DE ALMACEN</v>
          </cell>
          <cell r="F35" t="str">
            <v>1. 01/02/2024
2. 01/02/2024
3. 01/02/2024</v>
          </cell>
          <cell r="G35" t="str">
            <v>1, 31/03/2024
2. 31/03/2024
3. 31/12/2024</v>
          </cell>
        </row>
        <row r="36">
          <cell r="C36" t="str">
            <v>(Total auditorias de inventarios ejecutadas/Total de auditorias de inventarios programadas)*100</v>
          </cell>
          <cell r="D36" t="str">
            <v xml:space="preserve">1. La profesional de inventarios  realizará cronograma de auditorias de inventarios
</v>
          </cell>
          <cell r="E36" t="str">
            <v>JEFE DE ALMACEN- Apoyo Profesional inventario</v>
          </cell>
          <cell r="F36" t="str">
            <v xml:space="preserve">1. 1/02/2024
</v>
          </cell>
          <cell r="G36" t="str">
            <v xml:space="preserve">1.31/03/2024
</v>
          </cell>
        </row>
        <row r="37">
          <cell r="C37" t="str">
            <v>(Numero de mantenimientos ejecutados / Numero de mantenimientos programados) * 100</v>
          </cell>
          <cell r="D37" t="str">
            <v xml:space="preserve">1. El ingeniero Biomédico Realizará cronograma  y socialización de mantenimiento preventivo y cronograma de capacitaciones para los equipos biomédicos vigencia 2024. 
2.El  ingeniero Biomédico Realizará seguimiento de forma trimestral al cronograma de mantenimiento preventivo cronograma de capacitaciones
 </v>
          </cell>
          <cell r="E37" t="str">
            <v>Ingeniera Biomédica</v>
          </cell>
          <cell r="F37" t="str">
            <v xml:space="preserve">1. febrero 2024
2. Febrero 2024   </v>
          </cell>
          <cell r="G37" t="str">
            <v>1. febrero 2024
2. Diciembre 2024</v>
          </cell>
        </row>
        <row r="38">
          <cell r="C38" t="str">
            <v>(Número de mantenimientos realizados / Numero de mantenimientos programados) * 100</v>
          </cell>
          <cell r="D38" t="str">
            <v>1.  El coordinador de mantenimiento a la infraestructura Realizará cronograma de mantenimiento preventivo y de cumplimiento a la normatividad vigente en cuanto a la habilitación.
2. El coordinador de mantenimiento a la infraestructura realizará la socialización posterior a su creación de los cronogramas establecidos para la vigencia con el personal de apoyo encargado a solventar las necesidades requeridas en los centros de salud y unidades hospitalarias. Se evidenciará mediante acta.</v>
          </cell>
          <cell r="E38" t="str">
            <v xml:space="preserve">coordinador de mantenimiento a la infraestructura
</v>
          </cell>
          <cell r="F38" t="str">
            <v>1. Enero 2024
2. Febrero 204</v>
          </cell>
          <cell r="G38" t="str">
            <v>1. Enero 2024
2. Febrero 204</v>
          </cell>
        </row>
        <row r="39">
          <cell r="C39" t="str">
            <v xml:space="preserve">ANTIVIRUS
1.(Número de equipos de cómputo administrador por Antivirus Bitdefender:
Número de equipos protegidos / Número de equipos totales)* 100 
Equipos con reporte de ataque de malware:
2.(Numero de equipos con ataque de malware / parque computacional administrado por el antivirus)* 100
Efectividad de bloqueo de malware:
3.(Número total de malware bloqueado/Número de malware identificado) * 100
Sitios web bloqueados por política de contenido web
4.(Número de sitios web bloqueados / Número de intentos de acceso a sitios web restringidos)*100
Aplicaciones bloqueadas por política:
5.(Aplicaciones bloqueadas por detecciones de amenaza/Aplicaciones detectadas por política de bloqueo de aplicaciones) *100
FIREWALL
Intentos de acceso a sitios web de alto riesgo 
6.( número de sitios web de alto riesgo bloqueados / Número de intento de acceso a sitios web de alto riesgo) * 100%
Aplicaciones aplicaciones vulnerables: 
7.(número de aplicaciones vulnerables bloqueadas /Número de aplicaciones vulnerables detectadas)*100%
Conexiones a sitios de alto riesgo: 
8.(Conexiones a sitios de alto riesgo bloqueadas /Número de Conexiones a sitios de alto riesgo )*100%
</v>
          </cell>
          <cell r="D39" t="str">
            <v xml:space="preserve">1. El líder del grupo de infraestructura tecnológica, realiza monitoreo trimestral a la consola de antivirus 
2. El líder del grupo de infraestructura tecnológica, realiza monitoreo trimestral a la consola de firewall corporativo para identificar brechas de seguridad. 
</v>
          </cell>
          <cell r="E39" t="str">
            <v xml:space="preserve">Líder de Infraestructura Informática </v>
          </cell>
          <cell r="F39" t="str">
            <v>1. 1/01/2024
2. 1/01/2024
3. Junio 2024</v>
          </cell>
          <cell r="G39" t="str">
            <v>1. 15/12/2024
2. 15/12/2024
3. Noviembre 2024</v>
          </cell>
        </row>
        <row r="40">
          <cell r="C40" t="str">
            <v>(# de actualizaciones y/o parches configurados por normatividad / # de actualizaciones y/o parches emitidos por el proveedor)</v>
          </cell>
          <cell r="D40" t="str">
            <v xml:space="preserve">Líder del grupo de sistemas de información, Administrador de la Base de Datos generara informe semestral de las actualizaciones y/o parches aplicadas a la base de datos. (2 INFORMES)
</v>
          </cell>
          <cell r="E40" t="str">
            <v>Ing. Administrador Base de Datos - oficina de Tics</v>
          </cell>
          <cell r="F40">
            <v>45292</v>
          </cell>
          <cell r="G40">
            <v>45641</v>
          </cell>
        </row>
        <row r="41">
          <cell r="C41" t="str">
            <v xml:space="preserve">(cantidad de dispositivos tecnológicos intervenidos / cantidad total de dispositivos tecnológicos)
</v>
          </cell>
          <cell r="D41" t="str">
            <v xml:space="preserve">El equipo de soporte técnico ejecutara mantenimiento preventivo programados para la actual vigencia según cronograma creado. y se evidencia mediante 1 informe cada semestre con sus respectivas evidencias de la ejecución del mismo.
</v>
          </cell>
          <cell r="E41" t="str">
            <v>Coordinador de Infraestructura- Oficial de Seguridad</v>
          </cell>
          <cell r="F41" t="str">
            <v xml:space="preserve">1. enero 2024
</v>
          </cell>
          <cell r="G41" t="str">
            <v xml:space="preserve">1. diciembre 2024
</v>
          </cell>
        </row>
        <row r="42">
          <cell r="C42" t="str">
            <v>(# de bases de datos con información personal registradas / # de bases de datos con información personal identificadas)</v>
          </cell>
          <cell r="D42" t="str">
            <v xml:space="preserve">1.   Informe del Registro 
</v>
          </cell>
          <cell r="E42" t="str">
            <v xml:space="preserve"> El ing. Coordinador de la oficina de  sistemas, administrador de  infraestructura e ingeniero de seguridad informática</v>
          </cell>
          <cell r="F42" t="str">
            <v xml:space="preserve"> junio 2024
</v>
          </cell>
          <cell r="G42" t="str">
            <v xml:space="preserve">junio 2024
</v>
          </cell>
        </row>
        <row r="43">
          <cell r="C43" t="str">
            <v>1.(Valor pagado de CPS/Valor programado de CPS en un mes)
2.(Número de proveedores pagados/Numero de proveedores programados en un mes)</v>
          </cell>
          <cell r="D43" t="str">
            <v>Definir la programación mensual de proveedores y CPS que son base para el flujo de caja</v>
          </cell>
          <cell r="E43" t="str">
            <v>Tesorero</v>
          </cell>
          <cell r="F43">
            <v>45323</v>
          </cell>
          <cell r="G43" t="str">
            <v>Diciembre de 2024</v>
          </cell>
        </row>
        <row r="44">
          <cell r="C44" t="str">
            <v>(Glosa aceptada de la vigencia/valor radicado de la vigencia)</v>
          </cell>
          <cell r="D44" t="str">
            <v>1.Capacitar al personal de glosas en la normatividad de glosas, contratación de manera trimestral
ENTREGABLE: ACTAS DE CAPACITACION
2.Realizar depuración de cartera con diferentes entidades, cada vez que haya conciliación
ENTREGABLE: Matriz de Excel, correos electrónicos</v>
          </cell>
          <cell r="E44" t="str">
            <v>LIDER DEL PROCEDIMIENTO DE CARTERA
SUBGERENTE ADMINISTRATIVO</v>
          </cell>
          <cell r="F44" t="str">
            <v>1. marzo de 2024
2.Julio de 2024
3. Noviembre de 2024</v>
          </cell>
          <cell r="G44" t="str">
            <v>1.marzo de 2024
2.Julio de 2024
3.Novimbre de 2024</v>
          </cell>
        </row>
        <row r="45">
          <cell r="C45" t="str">
            <v>(Facturación radicada/Facturación generada)</v>
          </cell>
          <cell r="D45" t="str">
            <v>1. Construir mensualmente una base con las fechas de radiación establecidas por las diferentes entidades responsables de pago
2. Presentar ante el Comité de Cartera el avance de la radicación de la facturación durante el año</v>
          </cell>
          <cell r="E45" t="str">
            <v>Líder de Cartera
Subgerente Administrativo</v>
          </cell>
          <cell r="F45" t="str">
            <v>1. Febrero de 2024
2.Abril de 2024</v>
          </cell>
          <cell r="G45" t="str">
            <v>1. Diciembre de 2024
2. Diciembre de 2024</v>
          </cell>
        </row>
        <row r="46">
          <cell r="C46" t="str">
            <v>(errores presentados de las cuentas causadas con impuestos /Numero de cuentas por pagar causadas con impuestos )
Reporte mensual</v>
          </cell>
          <cell r="D46" t="str">
            <v>1.El contador define las fechas de cierre contable para su causación.
Enero diciembre 2024</v>
          </cell>
          <cell r="E46" t="str">
            <v>Contador</v>
          </cell>
          <cell r="F46" t="str">
            <v xml:space="preserve">Enero 2024
</v>
          </cell>
          <cell r="G46">
            <v>45657</v>
          </cell>
        </row>
        <row r="47">
          <cell r="C47" t="str">
            <v>(Remisiones identificadas/Remisiones facturadas)</v>
          </cell>
          <cell r="D47" t="str">
            <v>1. Revisión permanente de la bitácora de remisiones
2.Socialización al personal de referencia</v>
          </cell>
          <cell r="E47" t="str">
            <v>Líder de Facturación</v>
          </cell>
          <cell r="F47" t="str">
            <v>1. Enero-2024
2.Marzo 2024</v>
          </cell>
          <cell r="G47" t="str">
            <v>1. Noviembre-2024
2.Septiembre 2024</v>
          </cell>
        </row>
        <row r="48">
          <cell r="C48" t="str">
            <v>Cargos depurados</v>
          </cell>
          <cell r="D48" t="str">
            <v>1. Revisión de cargos pendientes</v>
          </cell>
          <cell r="E48" t="str">
            <v>Líder de Facturación</v>
          </cell>
          <cell r="F48" t="str">
            <v>1. ENERO -2024</v>
          </cell>
          <cell r="G48" t="str">
            <v>2. NOVIEMBRE-2024</v>
          </cell>
        </row>
        <row r="49">
          <cell r="C49" t="str">
            <v xml:space="preserve">(Numero de transferencias documentales ejecutadas en el año/ Numero de  transferencias programados en el año)*100
 </v>
          </cell>
          <cell r="D49" t="str">
            <v xml:space="preserve">1. El profesional de Gestión Documental socializará el Cronograma Anual de Transferencia Documental evidenciado mediante  Acta de Grupo Primario.
2. El equipo de apoyo socializara los resultados de la recepción de las transferencias ejecutadas por cronograma evidenciándolo mediante  Actas de grupo primario según corresponda 
</v>
          </cell>
          <cell r="E49" t="str">
            <v>Profesional en Gestión Documental 
Grupo de Gestión Documental</v>
          </cell>
          <cell r="F49" t="str">
            <v xml:space="preserve">1. Febrero 2024
2. Febrero 2024
</v>
          </cell>
          <cell r="G49" t="str">
            <v xml:space="preserve">1.  Febrero  2024
2. Noviembre 2024
</v>
          </cell>
        </row>
        <row r="50">
          <cell r="C50" t="str">
            <v xml:space="preserve">1. Informe de auditoria aleatoria (entrega del producto tercer trimestre) </v>
          </cell>
          <cell r="D50" t="str">
            <v xml:space="preserve">1. La profesional de Gestión documental designa al personal y da fecha de inicio a la identificación de las series y subseries que se van a eliminar, evidenciado en acta de grupo primario del mes de febrero. 
2. El equipo designado realiza envió de resultado del Inventario documental por soporte electrónico (correo) durante el segundo trimestre. 
3. Retroalimentar en el grupo primario del mes de septiembre las inconsistencias encontradas en la auditoria aleatoria con el propósito de tomar medidas correctivas.
</v>
          </cell>
          <cell r="E50" t="str">
            <v>Profesional en Gestión Documental 
Grupo de Gestión Documental</v>
          </cell>
          <cell r="F50" t="str">
            <v>1. Febrero 2024
2. Abril 2024
3. Julio 2024</v>
          </cell>
          <cell r="G50" t="str">
            <v xml:space="preserve">1. Febrero  2024
2. Junio 2024
4. Septiembre 2024 </v>
          </cell>
        </row>
        <row r="51">
          <cell r="C51" t="str">
            <v>(Numero de procedimientos de digitalización ejecutados en el año/ Numero de procedimientos de digitalización programados en el año) *100</v>
          </cell>
          <cell r="D51" t="str">
            <v xml:space="preserve">
1. Elaborar el Cronograma de implementación del procedimiento de digitalización anual en grupo primario. ENTREGABLE: Cronograma y Acta de Grupo Primario. PERIODICIDAD: Única Acta
2. Elaborar informes de seguimiento de manera semestral. 
</v>
          </cell>
          <cell r="E51" t="str">
            <v>Profesional en Gestión Documental 
Grupo de Gestión Documental</v>
          </cell>
          <cell r="F51" t="str">
            <v xml:space="preserve">1. Febrero 2024
2. Julio 2024
         </v>
          </cell>
          <cell r="G51" t="str">
            <v xml:space="preserve">1. Febrero 2024
2. Diciembre 2024
</v>
          </cell>
        </row>
        <row r="52">
          <cell r="C52" t="str">
            <v>Informe cuatrimestral</v>
          </cell>
          <cell r="D52" t="str">
            <v>1.Solicitar a calidad la codificación de las listas de cheque en caso de que surjan cambios.
2. Socializar en Grupo primario la listas de chequeo</v>
          </cell>
          <cell r="E52" t="str">
            <v>JEFE OFICINA ASESORA JURIDICA</v>
          </cell>
          <cell r="F52" t="str">
            <v>01-02-2024
01-02-2024</v>
          </cell>
          <cell r="G52" t="str">
            <v>15-12-2024
15-12-2024</v>
          </cell>
        </row>
        <row r="53">
          <cell r="C53" t="str">
            <v>(Total de peticiones recibidas/ Total de peticiones contestadas en tiempo) * 100</v>
          </cell>
          <cell r="D53" t="str">
            <v>1. El Jefe oficina Asesora jurídica mensualmente verificará la recepción de Derechos de Petición radicados en correspondencia y reportados a Gerencia, de acuerdo al cuadro de control diligenciado por su parte, para verificar la respuesta de los mismos.
2. El Jefe de la Oficina Asesora Jurídica semestralmente entregará informe de las peticiones presentadas a la institución en el cual se evidenciará el tiempo de respuesta de cada uno y la gestión realizada por la entidad, de acuerdo al responsable de la acción.</v>
          </cell>
          <cell r="E53" t="str">
            <v>JEFE OFICINA ASESORA JURIDICA</v>
          </cell>
          <cell r="F53" t="str">
            <v>1. 1/01/2023
2. 01/01/2023</v>
          </cell>
          <cell r="G53" t="str">
            <v>1. 15/12/2023
2. 15/12/2023</v>
          </cell>
        </row>
        <row r="54">
          <cell r="C54" t="str">
            <v>(Numero de contratos revisados/ Numero de contratos suscritos en el mes) * 100</v>
          </cell>
          <cell r="D54" t="str">
            <v>1.realizar sensibilización a través del grupo primario sobre el reporte oportuno en las plataformas SECOOP II y SIA OBSERVA al personal encargado de creación y publicación de contratos.
FECHA DE INICIO: 22-10-2024
FECHA FINAL:31-12-2024
EVIDENCIA: Actas de grupo primario
2.Solicitar capacitaciones frente a las actualizaciones a la Contraloría Municipal de Bucaramanga, con el fin de informar los cambios al momento de publicar los contratos en la plataforma SIA Observa.
FECHA DE INICIO: 22-10-2024
FECHA FINAL:31-12-2024
EVIDENCIA: Correo de solicitud de capacitación.</v>
          </cell>
          <cell r="E54" t="str">
            <v>JEFE OFICINA ASESORA JURIDICA</v>
          </cell>
          <cell r="F54" t="str">
            <v>1. 22/10/2024
2.22/10/2024</v>
          </cell>
          <cell r="G54" t="str">
            <v>1.Diciembre 2024
2.Diciembre 2024</v>
          </cell>
        </row>
        <row r="55">
          <cell r="C55" t="str">
            <v xml:space="preserve">(Número de actividades realizadas del plan anual de auditorias /Número de actividades programadas en el Plan Anual de Auditorias) </v>
          </cell>
          <cell r="D55" t="str">
            <v>1. Elaboración y presentación del plan anual de auditorías presentado y aprobado por el Comité de Coordinación de Control Interno. 
2.Presentacion semestralizada de avances del cumplimiento del Plan Anual de Auditorias ante el Comité Institucional de Coordinación de Control Interno.</v>
          </cell>
          <cell r="E55" t="str">
            <v xml:space="preserve">JEFE DE LA OFICINA DE CONTROL INTERNO </v>
          </cell>
          <cell r="F55" t="str">
            <v>1.29/01/2024
2. enero 2024
2. julio de 2024
2. diciembre 2024</v>
          </cell>
          <cell r="G55" t="str">
            <v>1. 31/01/2024
2. febrero 2024
2.agosto de 2024
2. enero 2025</v>
          </cell>
        </row>
        <row r="56">
          <cell r="C56" t="str">
            <v xml:space="preserve">Certificación
Lista de Asistencia miembros del grupo </v>
          </cell>
          <cell r="D56" t="str">
            <v>Citar y reunir al Grupo de Control Disciplinario Interno.</v>
          </cell>
          <cell r="E56" t="str">
            <v>COORDINADOR GRUPO DE CONTROL DISCIPLINARIO INTERNO</v>
          </cell>
          <cell r="F56" t="str">
            <v>1. FEBRERO - 2024</v>
          </cell>
          <cell r="G56" t="str">
            <v>1. NOVIEMBRE-2024</v>
          </cell>
        </row>
        <row r="57">
          <cell r="C57" t="str">
            <v>(Numero de formato de entrega del cargo (código GTH-F-003)/ Numero de personal de carrera administrativa o provisional desvinculado)</v>
          </cell>
          <cell r="D57" t="str">
            <v>formato de entrega del cargo (código GTH-F-003)</v>
          </cell>
          <cell r="E57" t="str">
            <v>Profesional Universitario de Talento Humano</v>
          </cell>
          <cell r="F57">
            <v>45413</v>
          </cell>
          <cell r="G57">
            <v>45627</v>
          </cell>
        </row>
        <row r="58">
          <cell r="C58" t="str">
            <v>(Número de exámenes sin facturar mensual/Total de exámenes realizados mensual)</v>
          </cell>
          <cell r="D58" t="str">
            <v>Cargue mensual al drive de Dirección técnica, el indicador  de exámenes de apoyo diagnóstico realizados sin facturar contra el total de exámenes de apoyo diagnóstico facturado,  incluyendo los soportes de la verificación de los controles establecidos, anexando informe trimestral de los resultados y las acciones realizadas a las desviaciones identificadas.</v>
          </cell>
          <cell r="E58" t="str">
            <v xml:space="preserve">Coordinador del Laboratorio Clínico
</v>
          </cell>
          <cell r="F58">
            <v>45474</v>
          </cell>
          <cell r="G58">
            <v>45656</v>
          </cell>
        </row>
        <row r="59">
          <cell r="C59" t="str">
            <v>(Número de exámenes sin facturar mensual/Total de exámenes realizados mensual)</v>
          </cell>
          <cell r="D59" t="str">
            <v>Cargue mensual al drive de Dirección técnica, el indicador  de exámenes de apoyo diagnóstico realizados sin facturar contra el total de exámenes de apoyo diagnóstico facturado,  incluyendo los soportes de la verificación de los controles establecidos, anexando informe trimestral de los resultados y las acciones realizadas a las desviaciones identificadas.</v>
          </cell>
          <cell r="E59" t="str">
            <v>Oficial de Protección Radiológica.</v>
          </cell>
          <cell r="F59">
            <v>45475</v>
          </cell>
          <cell r="G59">
            <v>45657</v>
          </cell>
        </row>
      </sheetData>
      <sheetData sheetId="9"/>
      <sheetData sheetId="10"/>
      <sheetData sheetId="11"/>
      <sheetData sheetId="12"/>
      <sheetData sheetId="13"/>
      <sheetData sheetId="1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sheetName val="DESCRIPCION"/>
      <sheetName val="1. IDENTIF RIESGO"/>
      <sheetName val="2.1.PROBABILIDAD"/>
      <sheetName val="2.2.IMPACTO "/>
      <sheetName val="2.3 MATRIZ DE CALOR "/>
      <sheetName val="3. CONTROLES"/>
      <sheetName val="4. RIESGO RESIDUAL"/>
      <sheetName val="5. PLAN ACCION"/>
      <sheetName val=" TOTAL RIESGOS 2021"/>
      <sheetName val="TOTAL RIESGOS 2022"/>
    </sheetNames>
    <sheetDataSet>
      <sheetData sheetId="0"/>
      <sheetData sheetId="1"/>
      <sheetData sheetId="2">
        <row r="14">
          <cell r="D14" t="str">
            <v>por incumplimiento en el Programa de seguridad del paciente</v>
          </cell>
        </row>
      </sheetData>
      <sheetData sheetId="3"/>
      <sheetData sheetId="4"/>
      <sheetData sheetId="5"/>
      <sheetData sheetId="6"/>
      <sheetData sheetId="7"/>
      <sheetData sheetId="8"/>
      <sheetData sheetId="9"/>
      <sheetData sheetId="10"/>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3C7A8B-9B85-4236-9530-3E9117541D63}">
  <dimension ref="A1:HD117"/>
  <sheetViews>
    <sheetView tabSelected="1" zoomScaleNormal="100" zoomScalePageLayoutView="70" workbookViewId="0">
      <selection activeCell="B48" sqref="B48:B49"/>
    </sheetView>
  </sheetViews>
  <sheetFormatPr baseColWidth="10" defaultColWidth="11" defaultRowHeight="9.75" x14ac:dyDescent="0.2"/>
  <cols>
    <col min="1" max="1" width="31.375" style="185" customWidth="1"/>
    <col min="2" max="2" width="3.875" style="186" customWidth="1"/>
    <col min="3" max="3" width="16.75" style="186" customWidth="1"/>
    <col min="4" max="4" width="16" style="2" customWidth="1"/>
    <col min="5" max="5" width="21.875" style="2" customWidth="1"/>
    <col min="6" max="6" width="28.625" style="2" customWidth="1"/>
    <col min="7" max="7" width="3.5" style="2" customWidth="1"/>
    <col min="8" max="8" width="3.375" style="2" customWidth="1"/>
    <col min="9" max="10" width="3.375" style="187" customWidth="1"/>
    <col min="11" max="14" width="3.375" style="2" customWidth="1"/>
    <col min="15" max="15" width="35.5" style="2" customWidth="1"/>
    <col min="16" max="16" width="4.375" style="2" customWidth="1"/>
    <col min="17" max="17" width="6.75" style="2" customWidth="1"/>
    <col min="18" max="27" width="4.125" style="2" customWidth="1"/>
    <col min="28" max="28" width="4.125" style="187" customWidth="1"/>
    <col min="29" max="30" width="4.125" style="2" customWidth="1"/>
    <col min="31" max="31" width="20.125" style="2" customWidth="1"/>
    <col min="32" max="32" width="36.25" style="2" customWidth="1"/>
    <col min="33" max="33" width="6.125" style="2" customWidth="1"/>
    <col min="34" max="34" width="11.5" style="2" customWidth="1"/>
    <col min="35" max="35" width="13.5" style="2" customWidth="1"/>
    <col min="36" max="16384" width="11" style="2"/>
  </cols>
  <sheetData>
    <row r="1" spans="1:212" x14ac:dyDescent="0.2">
      <c r="A1" s="1"/>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row>
    <row r="2" spans="1:212" ht="12.75" x14ac:dyDescent="0.2">
      <c r="A2" s="3" t="s">
        <v>0</v>
      </c>
      <c r="B2" s="3"/>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row>
    <row r="3" spans="1:212" ht="13.5" customHeight="1" thickBot="1" x14ac:dyDescent="0.25">
      <c r="A3" s="3" t="s">
        <v>1</v>
      </c>
      <c r="B3" s="3"/>
      <c r="C3" s="3"/>
      <c r="D3" s="3"/>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row>
    <row r="4" spans="1:212" ht="27" customHeight="1" thickBot="1" x14ac:dyDescent="0.25">
      <c r="A4" s="4" t="s">
        <v>2</v>
      </c>
      <c r="B4" s="4"/>
      <c r="C4" s="4"/>
      <c r="D4" s="4"/>
      <c r="E4" s="4"/>
      <c r="F4" s="4"/>
      <c r="G4" s="4"/>
      <c r="H4" s="5" t="s">
        <v>3</v>
      </c>
      <c r="I4" s="5"/>
      <c r="J4" s="5"/>
      <c r="K4" s="5"/>
      <c r="L4" s="5"/>
      <c r="M4" s="5"/>
      <c r="N4" s="5"/>
      <c r="O4" s="5"/>
      <c r="P4" s="5"/>
      <c r="Q4" s="5"/>
      <c r="R4" s="5"/>
      <c r="S4" s="5"/>
      <c r="T4" s="5"/>
      <c r="U4" s="5"/>
      <c r="V4" s="5"/>
      <c r="W4" s="5"/>
      <c r="X4" s="5"/>
      <c r="Y4" s="5"/>
      <c r="Z4" s="5"/>
      <c r="AA4" s="5"/>
      <c r="AB4" s="5"/>
      <c r="AC4" s="5"/>
      <c r="AD4" s="5"/>
      <c r="AE4" s="6" t="s">
        <v>4</v>
      </c>
      <c r="AF4" s="6"/>
      <c r="AG4" s="6"/>
      <c r="AH4" s="6"/>
      <c r="AI4" s="6"/>
    </row>
    <row r="5" spans="1:212" ht="14.25" customHeight="1" x14ac:dyDescent="0.2">
      <c r="A5" s="7" t="s">
        <v>5</v>
      </c>
      <c r="B5" s="8" t="s">
        <v>6</v>
      </c>
      <c r="C5" s="8" t="s">
        <v>7</v>
      </c>
      <c r="D5" s="8" t="s">
        <v>8</v>
      </c>
      <c r="E5" s="8" t="s">
        <v>9</v>
      </c>
      <c r="F5" s="8" t="s">
        <v>10</v>
      </c>
      <c r="G5" s="9" t="s">
        <v>11</v>
      </c>
      <c r="H5" s="10" t="s">
        <v>12</v>
      </c>
      <c r="I5" s="10"/>
      <c r="J5" s="10"/>
      <c r="K5" s="10"/>
      <c r="L5" s="10"/>
      <c r="M5" s="10"/>
      <c r="N5" s="11" t="s">
        <v>13</v>
      </c>
      <c r="O5" s="11"/>
      <c r="P5" s="11"/>
      <c r="Q5" s="11"/>
      <c r="R5" s="11"/>
      <c r="S5" s="11"/>
      <c r="T5" s="11"/>
      <c r="U5" s="11"/>
      <c r="V5" s="11"/>
      <c r="W5" s="11"/>
      <c r="X5" s="11"/>
      <c r="Y5" s="11"/>
      <c r="Z5" s="11"/>
      <c r="AA5" s="11"/>
      <c r="AB5" s="11"/>
      <c r="AC5" s="11"/>
      <c r="AD5" s="11"/>
      <c r="AE5" s="6"/>
      <c r="AF5" s="6"/>
      <c r="AG5" s="6"/>
      <c r="AH5" s="6"/>
      <c r="AI5" s="6"/>
    </row>
    <row r="6" spans="1:212" ht="14.25" customHeight="1" x14ac:dyDescent="0.2">
      <c r="A6" s="7"/>
      <c r="B6" s="8"/>
      <c r="C6" s="8"/>
      <c r="D6" s="8"/>
      <c r="E6" s="8"/>
      <c r="F6" s="8"/>
      <c r="G6" s="9"/>
      <c r="H6" s="12" t="s">
        <v>14</v>
      </c>
      <c r="I6" s="12"/>
      <c r="J6" s="12"/>
      <c r="K6" s="12"/>
      <c r="L6" s="12"/>
      <c r="M6" s="12"/>
      <c r="N6" s="13" t="s">
        <v>15</v>
      </c>
      <c r="O6" s="14" t="s">
        <v>16</v>
      </c>
      <c r="P6" s="15" t="s">
        <v>17</v>
      </c>
      <c r="Q6" s="15"/>
      <c r="R6" s="15" t="s">
        <v>18</v>
      </c>
      <c r="S6" s="15"/>
      <c r="T6" s="15"/>
      <c r="U6" s="15"/>
      <c r="V6" s="15"/>
      <c r="W6" s="15"/>
      <c r="X6" s="16" t="s">
        <v>19</v>
      </c>
      <c r="Y6" s="16" t="s">
        <v>20</v>
      </c>
      <c r="Z6" s="16" t="s">
        <v>21</v>
      </c>
      <c r="AA6" s="16" t="s">
        <v>22</v>
      </c>
      <c r="AB6" s="17" t="s">
        <v>21</v>
      </c>
      <c r="AC6" s="16" t="s">
        <v>23</v>
      </c>
      <c r="AD6" s="18" t="s">
        <v>24</v>
      </c>
      <c r="AE6" s="19" t="s">
        <v>25</v>
      </c>
      <c r="AF6" s="20" t="s">
        <v>26</v>
      </c>
      <c r="AG6" s="20" t="s">
        <v>27</v>
      </c>
      <c r="AH6" s="20" t="s">
        <v>28</v>
      </c>
      <c r="AI6" s="20" t="s">
        <v>29</v>
      </c>
    </row>
    <row r="7" spans="1:212" ht="98.25" customHeight="1" x14ac:dyDescent="0.2">
      <c r="A7" s="7"/>
      <c r="B7" s="8"/>
      <c r="C7" s="8"/>
      <c r="D7" s="8"/>
      <c r="E7" s="8"/>
      <c r="F7" s="8"/>
      <c r="G7" s="9"/>
      <c r="H7" s="21" t="s">
        <v>30</v>
      </c>
      <c r="I7" s="22" t="s">
        <v>31</v>
      </c>
      <c r="J7" s="22" t="s">
        <v>21</v>
      </c>
      <c r="K7" s="23" t="s">
        <v>32</v>
      </c>
      <c r="L7" s="23" t="s">
        <v>21</v>
      </c>
      <c r="M7" s="24" t="s">
        <v>33</v>
      </c>
      <c r="N7" s="13"/>
      <c r="O7" s="14"/>
      <c r="P7" s="25" t="s">
        <v>34</v>
      </c>
      <c r="Q7" s="25" t="s">
        <v>35</v>
      </c>
      <c r="R7" s="25" t="s">
        <v>36</v>
      </c>
      <c r="S7" s="25" t="s">
        <v>37</v>
      </c>
      <c r="T7" s="25" t="s">
        <v>38</v>
      </c>
      <c r="U7" s="25" t="s">
        <v>39</v>
      </c>
      <c r="V7" s="25" t="s">
        <v>40</v>
      </c>
      <c r="W7" s="25" t="s">
        <v>41</v>
      </c>
      <c r="X7" s="16"/>
      <c r="Y7" s="16"/>
      <c r="Z7" s="16"/>
      <c r="AA7" s="16"/>
      <c r="AB7" s="17"/>
      <c r="AC7" s="16"/>
      <c r="AD7" s="18"/>
      <c r="AE7" s="19"/>
      <c r="AF7" s="20"/>
      <c r="AG7" s="20"/>
      <c r="AH7" s="20"/>
      <c r="AI7" s="20"/>
      <c r="AN7" s="2" t="s">
        <v>42</v>
      </c>
    </row>
    <row r="8" spans="1:212" ht="69.75" customHeight="1" x14ac:dyDescent="0.2">
      <c r="A8" s="26" t="str">
        <f>+'[1]1. IDENTIF RIESGO'!A5</f>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8" s="27" t="str">
        <f>+'[1]1. IDENTIF RIESGO'!B5</f>
        <v>R23-OPERACIONAL</v>
      </c>
      <c r="C8" s="26" t="str">
        <f>+'[1]1. IDENTIF RIESGO'!C5</f>
        <v>Destitución del representante legal y sanción disciplinaria</v>
      </c>
      <c r="D8" s="26" t="str">
        <f>+'[1]1. IDENTIF RIESGO'!D5</f>
        <v>Falta de monitoreo por parte de los líderes responsables de los indicadores de gestión</v>
      </c>
      <c r="E8" s="26" t="str">
        <f>+'[1]1. IDENTIF RIESGO'!E5</f>
        <v>Fuentes primarias no confiables generando deficiencia de la información para la toma de decisiones, información inoportuna</v>
      </c>
      <c r="F8" s="26" t="str">
        <f>+'[1]1. IDENTIF RIESGO'!F5</f>
        <v>Posibilidad de destitución del representante legal y proceso disciplinario por incumplimiento del Plan de Gestión causado por falta de monitoreo de los líderes  responsables de cada uno indicadores de gestión al presentar información de fuentes no confiables, inoportuna y deficientes, para la toma de decisiones gerenciales, ocasionando incumpliendo de la normatividad vigente establecida.</v>
      </c>
      <c r="G8" s="27" t="str">
        <f>+'[1]1. IDENTIF RIESGO'!K5</f>
        <v>Ejecución y administración de procesos</v>
      </c>
      <c r="H8" s="27">
        <f>+'[1]2.1.PROBABILIDAD'!D12</f>
        <v>68</v>
      </c>
      <c r="I8" s="28" t="str">
        <f>+'[1]2.1.PROBABILIDAD'!E12</f>
        <v>Moderado</v>
      </c>
      <c r="J8" s="29">
        <f>+'[1]2.1.PROBABILIDAD'!F12</f>
        <v>0.6</v>
      </c>
      <c r="K8" s="30" t="str">
        <f>+'[1]2.2.IMPACTO '!X3</f>
        <v>Mayor</v>
      </c>
      <c r="L8" s="31">
        <f>+'[1]2.2.IMPACTO '!Y3</f>
        <v>0.8</v>
      </c>
      <c r="M8" s="30" t="str">
        <f>+'[1]2.3 MATRIZ DE CALOR '!F13</f>
        <v>Alto</v>
      </c>
      <c r="N8" s="32">
        <v>1</v>
      </c>
      <c r="O8" s="33" t="str">
        <f>+'[1]3. CONTROLES'!D25</f>
        <v>La profesional especializado de la Oficina Asesora de Planeación solicitará la medición y análisis trimestral de cada indicador al líder responsable, consolidará los resultados en la matriz de indicadores de forma trimestral del Plan de Gestión  y reportará los resultados al jefe de la Oficina Asesora de Planeación.</v>
      </c>
      <c r="P8" s="34" t="str">
        <f>+'[1]3. CONTROLES'!M25</f>
        <v>X</v>
      </c>
      <c r="Q8" s="34" t="str">
        <f>+'[1]3. CONTROLES'!N25</f>
        <v>-</v>
      </c>
      <c r="R8" s="35" t="str">
        <f>+'[1]3. CONTROLES'!E25</f>
        <v>Preventivo</v>
      </c>
      <c r="S8" s="35" t="str">
        <f>+'[1]3. CONTROLES'!G25</f>
        <v xml:space="preserve">Manual </v>
      </c>
      <c r="T8" s="36">
        <f>+'[1]3. CONTROLES'!I25</f>
        <v>0.4</v>
      </c>
      <c r="U8" s="35" t="str">
        <f>+'[1]3. CONTROLES'!J25</f>
        <v xml:space="preserve">Documentado </v>
      </c>
      <c r="V8" s="35" t="str">
        <f>+'[1]3. CONTROLES'!K25</f>
        <v xml:space="preserve">Continua </v>
      </c>
      <c r="W8" s="35" t="str">
        <f>+'[1]3. CONTROLES'!L25</f>
        <v xml:space="preserve">Con Registro </v>
      </c>
      <c r="X8" s="37">
        <f>+'[1]4. RIESGO RESIDUAL'!E17</f>
        <v>0.36</v>
      </c>
      <c r="Y8" s="38" t="str">
        <f>+'[1]4. RIESGO RESIDUAL'!I17</f>
        <v>Baja</v>
      </c>
      <c r="Z8" s="39">
        <f>+'[1]4. RIESGO RESIDUAL'!H17</f>
        <v>0.252</v>
      </c>
      <c r="AA8" s="30" t="str">
        <f>+'[1]4. RIESGO RESIDUAL'!J17</f>
        <v>Mayor</v>
      </c>
      <c r="AB8" s="29">
        <f>+'[1]4. RIESGO RESIDUAL'!K17</f>
        <v>0.8</v>
      </c>
      <c r="AC8" s="30" t="str">
        <f>+'[1]4. RIESGO RESIDUAL'!L17</f>
        <v>Alto</v>
      </c>
      <c r="AD8" s="27" t="str">
        <f>+'[1]4. RIESGO RESIDUAL'!M17</f>
        <v xml:space="preserve">REDUCIR </v>
      </c>
      <c r="AE8" s="26" t="str">
        <f>+'[1]5. PLAN ACCION'!C3</f>
        <v>(Numero de seguimientos realizados al plan de gestión del gerente en la vigencia objeto de evaluación / Total de seguimientos programados de la vigencia objeto de evaluación) X 100</v>
      </c>
      <c r="AF8" s="40" t="str">
        <f>+'[1]5. PLAN ACCION'!D3</f>
        <v>Realizar el plan de gestión vigencia 2024-2027</v>
      </c>
      <c r="AG8" s="41" t="str">
        <f>+'[1]5. PLAN ACCION'!E3</f>
        <v>Líder de Gestión Planeación y direccionamiento Estratégico, Gerencia.</v>
      </c>
      <c r="AH8" s="42">
        <f>+'[1]5. PLAN ACCION'!F3</f>
        <v>45383</v>
      </c>
      <c r="AI8" s="42">
        <f>+'[1]5. PLAN ACCION'!G3</f>
        <v>45473</v>
      </c>
      <c r="AJ8" s="43"/>
      <c r="AK8" s="43"/>
      <c r="AL8" s="43"/>
      <c r="AM8" s="43"/>
      <c r="AN8" s="43"/>
      <c r="AO8" s="43"/>
      <c r="AP8" s="43"/>
      <c r="AQ8" s="43"/>
      <c r="AR8" s="43"/>
      <c r="AS8" s="43"/>
      <c r="AT8" s="43"/>
      <c r="AU8" s="43"/>
      <c r="AV8" s="43"/>
      <c r="AW8" s="43"/>
      <c r="AX8" s="44" t="s">
        <v>43</v>
      </c>
      <c r="AY8" s="44"/>
      <c r="AZ8" s="44"/>
      <c r="BA8" s="44"/>
      <c r="BB8" s="44"/>
      <c r="BC8" s="45"/>
      <c r="BD8" s="44"/>
      <c r="BE8" s="44"/>
      <c r="BF8" s="44"/>
      <c r="BG8" s="44"/>
      <c r="BH8" s="44"/>
      <c r="BI8" s="45"/>
      <c r="BJ8" s="44" t="s">
        <v>44</v>
      </c>
      <c r="BK8" s="44"/>
      <c r="BL8" s="44"/>
      <c r="BM8" s="44"/>
      <c r="BN8" s="44"/>
      <c r="BO8" s="46"/>
      <c r="BP8" s="44" t="s">
        <v>45</v>
      </c>
      <c r="BQ8" s="44"/>
      <c r="BR8" s="44"/>
      <c r="BS8" s="44"/>
      <c r="BT8" s="44"/>
      <c r="BU8" s="46"/>
      <c r="BV8" s="46"/>
      <c r="BW8" s="46"/>
      <c r="BX8" s="46"/>
      <c r="BY8" s="46"/>
      <c r="BZ8" s="46"/>
      <c r="CA8" s="46"/>
      <c r="CB8" s="46"/>
      <c r="CC8" s="46"/>
      <c r="CD8" s="46"/>
      <c r="CE8" s="46"/>
      <c r="CF8" s="46"/>
      <c r="CG8" s="46"/>
      <c r="CH8" s="46"/>
      <c r="CI8" s="46"/>
      <c r="CJ8" s="46"/>
      <c r="CK8" s="46"/>
      <c r="CL8" s="46"/>
      <c r="CM8" s="46"/>
      <c r="CN8" s="46"/>
      <c r="CO8" s="46"/>
      <c r="CP8" s="46"/>
      <c r="CQ8" s="46"/>
      <c r="CR8" s="46"/>
      <c r="CS8" s="46"/>
      <c r="CT8" s="46"/>
      <c r="CU8" s="46"/>
      <c r="CV8" s="46"/>
      <c r="CW8" s="46"/>
      <c r="CX8" s="46"/>
      <c r="CY8" s="46"/>
      <c r="CZ8" s="46"/>
      <c r="DA8" s="46"/>
      <c r="DB8" s="46"/>
      <c r="DC8" s="46"/>
      <c r="DD8" s="46"/>
      <c r="DE8" s="46"/>
      <c r="DF8" s="46"/>
      <c r="DG8" s="46"/>
      <c r="DH8" s="46"/>
      <c r="DI8" s="46"/>
      <c r="DJ8" s="46"/>
      <c r="DK8" s="46"/>
      <c r="DL8" s="46"/>
      <c r="DM8" s="46"/>
      <c r="DN8" s="46"/>
      <c r="DO8" s="46"/>
      <c r="DP8" s="46"/>
      <c r="DQ8" s="46"/>
      <c r="DR8" s="46"/>
      <c r="DS8" s="46"/>
      <c r="DT8" s="46"/>
      <c r="DU8" s="46"/>
      <c r="DV8" s="46"/>
      <c r="DW8" s="46"/>
      <c r="DX8" s="46"/>
      <c r="DY8" s="46"/>
      <c r="DZ8" s="46"/>
      <c r="EA8" s="46"/>
      <c r="EB8" s="46"/>
      <c r="EC8" s="46"/>
      <c r="ED8" s="46"/>
      <c r="EE8" s="46"/>
      <c r="EF8" s="46"/>
      <c r="EG8" s="46"/>
      <c r="EH8" s="46"/>
      <c r="EI8" s="46"/>
      <c r="EJ8" s="46"/>
      <c r="EK8" s="46"/>
      <c r="EL8" s="46"/>
      <c r="EM8" s="46"/>
      <c r="EN8" s="46"/>
      <c r="EO8" s="46"/>
      <c r="EP8" s="46"/>
      <c r="EQ8" s="46"/>
      <c r="ER8" s="46"/>
      <c r="ES8" s="46"/>
      <c r="ET8" s="46"/>
      <c r="EU8" s="46"/>
      <c r="EV8" s="46"/>
      <c r="EW8" s="46"/>
      <c r="EX8" s="46"/>
      <c r="EY8" s="46"/>
      <c r="EZ8" s="46"/>
      <c r="FA8" s="46"/>
      <c r="FB8" s="46"/>
      <c r="FC8" s="46"/>
      <c r="FD8" s="46"/>
      <c r="FE8" s="46"/>
      <c r="FF8" s="46"/>
      <c r="FG8" s="46"/>
      <c r="FH8" s="46"/>
      <c r="FI8" s="46"/>
      <c r="FJ8" s="46"/>
      <c r="FK8" s="46"/>
      <c r="FL8" s="46"/>
      <c r="FM8" s="46"/>
      <c r="FN8" s="46"/>
      <c r="FO8" s="46"/>
      <c r="FP8" s="46"/>
      <c r="FQ8" s="46"/>
      <c r="FR8" s="46"/>
      <c r="FS8" s="46"/>
      <c r="FT8" s="46"/>
      <c r="FU8" s="46"/>
      <c r="FV8" s="46"/>
      <c r="FW8" s="46"/>
      <c r="FX8" s="46"/>
      <c r="FY8" s="46"/>
      <c r="FZ8" s="46"/>
      <c r="GA8" s="46"/>
      <c r="GB8" s="46"/>
      <c r="GC8" s="46"/>
      <c r="GD8" s="46"/>
      <c r="GE8" s="46"/>
      <c r="GF8" s="46"/>
      <c r="GG8" s="46"/>
      <c r="GH8" s="46"/>
      <c r="GI8" s="46"/>
      <c r="GJ8" s="46"/>
      <c r="GK8" s="46"/>
      <c r="GL8" s="46"/>
      <c r="GM8" s="46"/>
      <c r="GN8" s="46"/>
      <c r="GO8" s="46"/>
      <c r="GP8" s="46"/>
      <c r="GQ8" s="46"/>
      <c r="GR8" s="46"/>
      <c r="GS8" s="46"/>
      <c r="GT8" s="46"/>
      <c r="GU8" s="46"/>
      <c r="GV8" s="46"/>
      <c r="GW8" s="46"/>
      <c r="GX8" s="46"/>
      <c r="GY8" s="46"/>
      <c r="GZ8" s="46"/>
      <c r="HA8" s="46"/>
      <c r="HB8" s="46"/>
      <c r="HC8" s="46"/>
      <c r="HD8" s="46"/>
    </row>
    <row r="9" spans="1:212" ht="69.75" customHeight="1" x14ac:dyDescent="0.2">
      <c r="A9" s="26"/>
      <c r="B9" s="27"/>
      <c r="C9" s="26"/>
      <c r="D9" s="26"/>
      <c r="E9" s="26"/>
      <c r="F9" s="26"/>
      <c r="G9" s="27"/>
      <c r="H9" s="27"/>
      <c r="I9" s="28"/>
      <c r="J9" s="29"/>
      <c r="K9" s="30"/>
      <c r="L9" s="31"/>
      <c r="M9" s="30"/>
      <c r="N9" s="32">
        <v>2</v>
      </c>
      <c r="O9" s="33" t="str">
        <f>+'[1]3. CONTROLES'!D26</f>
        <v>El jefe de la oficina de Planeación  presentará con corte trimestral la matriz de seguimiento de los indicadores del Plan de Gestión al Comité  CIGD para la toma de decisiones.</v>
      </c>
      <c r="P9" s="34" t="str">
        <f>+'[1]3. CONTROLES'!M26</f>
        <v>X</v>
      </c>
      <c r="Q9" s="34" t="str">
        <f>+'[1]3. CONTROLES'!N26</f>
        <v>-</v>
      </c>
      <c r="R9" s="35" t="str">
        <f>+'[1]3. CONTROLES'!E26</f>
        <v xml:space="preserve">Detectivo </v>
      </c>
      <c r="S9" s="35" t="str">
        <f>+'[1]3. CONTROLES'!G26</f>
        <v xml:space="preserve">Manual </v>
      </c>
      <c r="T9" s="36">
        <f>+'[1]3. CONTROLES'!I26</f>
        <v>0.3</v>
      </c>
      <c r="U9" s="35" t="str">
        <f>+'[1]3. CONTROLES'!J26</f>
        <v xml:space="preserve">Documentado </v>
      </c>
      <c r="V9" s="35" t="str">
        <f>+'[1]3. CONTROLES'!K26</f>
        <v xml:space="preserve">Continua </v>
      </c>
      <c r="W9" s="35" t="str">
        <f>+'[1]3. CONTROLES'!L26</f>
        <v xml:space="preserve">Con Registro </v>
      </c>
      <c r="X9" s="37">
        <f>+'[1]4. RIESGO RESIDUAL'!G17</f>
        <v>0.252</v>
      </c>
      <c r="Y9" s="38"/>
      <c r="Z9" s="39"/>
      <c r="AA9" s="30"/>
      <c r="AB9" s="29"/>
      <c r="AC9" s="30"/>
      <c r="AD9" s="27"/>
      <c r="AE9" s="26"/>
      <c r="AF9" s="40"/>
      <c r="AG9" s="41"/>
      <c r="AH9" s="42"/>
      <c r="AI9" s="42"/>
      <c r="AJ9" s="43"/>
      <c r="AK9" s="43"/>
      <c r="AL9" s="43"/>
      <c r="AM9" s="43"/>
      <c r="AN9" s="43"/>
      <c r="AO9" s="43"/>
      <c r="AP9" s="43"/>
      <c r="AQ9" s="43"/>
      <c r="AR9" s="43"/>
      <c r="AS9" s="43"/>
      <c r="AT9" s="43"/>
      <c r="AU9" s="43"/>
      <c r="AV9" s="43"/>
      <c r="AW9" s="43"/>
      <c r="AX9" s="44"/>
      <c r="AY9" s="44"/>
      <c r="AZ9" s="44"/>
      <c r="BA9" s="44"/>
      <c r="BB9" s="44"/>
      <c r="BC9" s="45"/>
      <c r="BD9" s="44"/>
      <c r="BE9" s="44"/>
      <c r="BF9" s="44"/>
      <c r="BG9" s="44"/>
      <c r="BH9" s="44"/>
      <c r="BI9" s="45"/>
      <c r="BJ9" s="44"/>
      <c r="BK9" s="44"/>
      <c r="BL9" s="44"/>
      <c r="BM9" s="44"/>
      <c r="BN9" s="44"/>
      <c r="BO9" s="46"/>
      <c r="BP9" s="44"/>
      <c r="BQ9" s="44"/>
      <c r="BR9" s="44"/>
      <c r="BS9" s="44"/>
      <c r="BT9" s="44"/>
      <c r="BU9" s="46"/>
      <c r="BV9" s="46"/>
      <c r="BW9" s="46"/>
      <c r="BX9" s="46"/>
      <c r="BY9" s="46"/>
      <c r="BZ9" s="46"/>
      <c r="CA9" s="46"/>
      <c r="CB9" s="46"/>
      <c r="CC9" s="46"/>
      <c r="CD9" s="46"/>
      <c r="CE9" s="46"/>
      <c r="CF9" s="46"/>
      <c r="CG9" s="46"/>
      <c r="CH9" s="46"/>
      <c r="CI9" s="46"/>
      <c r="CJ9" s="46"/>
      <c r="CK9" s="46"/>
      <c r="CL9" s="46"/>
      <c r="CM9" s="46"/>
      <c r="CN9" s="46"/>
      <c r="CO9" s="46"/>
      <c r="CP9" s="46"/>
      <c r="CQ9" s="46"/>
      <c r="CR9" s="46"/>
      <c r="CS9" s="46"/>
      <c r="CT9" s="46"/>
      <c r="CU9" s="46"/>
      <c r="CV9" s="46"/>
      <c r="CW9" s="46"/>
      <c r="CX9" s="46"/>
      <c r="CY9" s="46"/>
      <c r="CZ9" s="46"/>
      <c r="DA9" s="46"/>
      <c r="DB9" s="46"/>
      <c r="DC9" s="46"/>
      <c r="DD9" s="46"/>
      <c r="DE9" s="46"/>
      <c r="DF9" s="46"/>
      <c r="DG9" s="46"/>
      <c r="DH9" s="46"/>
      <c r="DI9" s="46"/>
      <c r="DJ9" s="46"/>
      <c r="DK9" s="46"/>
      <c r="DL9" s="46"/>
      <c r="DM9" s="46"/>
      <c r="DN9" s="46"/>
      <c r="DO9" s="46"/>
      <c r="DP9" s="46"/>
      <c r="DQ9" s="46"/>
      <c r="DR9" s="46"/>
      <c r="DS9" s="46"/>
      <c r="DT9" s="46"/>
      <c r="DU9" s="46"/>
      <c r="DV9" s="46"/>
      <c r="DW9" s="46"/>
      <c r="DX9" s="46"/>
      <c r="DY9" s="46"/>
      <c r="DZ9" s="46"/>
      <c r="EA9" s="46"/>
      <c r="EB9" s="46"/>
      <c r="EC9" s="46"/>
      <c r="ED9" s="46"/>
      <c r="EE9" s="46"/>
      <c r="EF9" s="46"/>
      <c r="EG9" s="46"/>
      <c r="EH9" s="46"/>
      <c r="EI9" s="46"/>
      <c r="EJ9" s="46"/>
      <c r="EK9" s="46"/>
      <c r="EL9" s="46"/>
      <c r="EM9" s="46"/>
      <c r="EN9" s="46"/>
      <c r="EO9" s="46"/>
      <c r="EP9" s="46"/>
      <c r="EQ9" s="46"/>
      <c r="ER9" s="46"/>
      <c r="ES9" s="46"/>
      <c r="ET9" s="46"/>
      <c r="EU9" s="46"/>
      <c r="EV9" s="46"/>
      <c r="EW9" s="46"/>
      <c r="EX9" s="46"/>
      <c r="EY9" s="46"/>
      <c r="EZ9" s="46"/>
      <c r="FA9" s="46"/>
      <c r="FB9" s="46"/>
      <c r="FC9" s="46"/>
      <c r="FD9" s="46"/>
      <c r="FE9" s="46"/>
      <c r="FF9" s="46"/>
      <c r="FG9" s="46"/>
      <c r="FH9" s="46"/>
      <c r="FI9" s="46"/>
      <c r="FJ9" s="46"/>
      <c r="FK9" s="46"/>
      <c r="FL9" s="46"/>
      <c r="FM9" s="46"/>
      <c r="FN9" s="46"/>
      <c r="FO9" s="46"/>
      <c r="FP9" s="46"/>
      <c r="FQ9" s="46"/>
      <c r="FR9" s="46"/>
      <c r="FS9" s="46"/>
      <c r="FT9" s="46"/>
      <c r="FU9" s="46"/>
      <c r="FV9" s="46"/>
      <c r="FW9" s="46"/>
      <c r="FX9" s="46"/>
      <c r="FY9" s="46"/>
      <c r="FZ9" s="46"/>
      <c r="GA9" s="46"/>
      <c r="GB9" s="46"/>
      <c r="GC9" s="46"/>
      <c r="GD9" s="46"/>
      <c r="GE9" s="46"/>
      <c r="GF9" s="46"/>
      <c r="GG9" s="46"/>
      <c r="GH9" s="46"/>
      <c r="GI9" s="46"/>
      <c r="GJ9" s="46"/>
      <c r="GK9" s="46"/>
      <c r="GL9" s="46"/>
      <c r="GM9" s="46"/>
      <c r="GN9" s="46"/>
      <c r="GO9" s="46"/>
      <c r="GP9" s="46"/>
      <c r="GQ9" s="46"/>
      <c r="GR9" s="46"/>
      <c r="GS9" s="46"/>
      <c r="GT9" s="46"/>
      <c r="GU9" s="46"/>
      <c r="GV9" s="46"/>
      <c r="GW9" s="46"/>
      <c r="GX9" s="46"/>
      <c r="GY9" s="46"/>
      <c r="GZ9" s="46"/>
      <c r="HA9" s="46"/>
      <c r="HB9" s="46"/>
      <c r="HC9" s="46"/>
      <c r="HD9" s="46"/>
    </row>
    <row r="10" spans="1:212" ht="65.25" customHeight="1" x14ac:dyDescent="0.2">
      <c r="A10" s="47" t="str">
        <f>+'[1]1. IDENTIF RIESGO'!A6</f>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0" s="27" t="str">
        <f>+'[1]1. IDENTIF RIESGO'!B6</f>
        <v>R24-OPERACIONAL</v>
      </c>
      <c r="C10" s="26" t="str">
        <f>+'[1]1. IDENTIF RIESGO'!C6</f>
        <v>Incumplimiento del Índice de Desempeño del FURAG.</v>
      </c>
      <c r="D10" s="26" t="str">
        <f>+'[1]1. IDENTIF RIESGO'!D6</f>
        <v>Información inoportuna de las acciones del Plan de MIPG.</v>
      </c>
      <c r="E10" s="26" t="str">
        <f>+'[1]1. IDENTIF RIESGO'!E6</f>
        <v xml:space="preserve">
Falta de monitoreo y deficiencia de la información de la implementación de las políticas de MIPG por parte de los líderes políticas y la oficina asesora de planeación.</v>
      </c>
      <c r="F10" s="26" t="str">
        <f>+'[1]1. IDENTIF RIESGO'!F6</f>
        <v>Incumplimiento del índice de Desempeño institucional del FURAG por información inoportuna de las acciones del Plan de MIPG, por falta de monitoreo y deficiencia en la implementación de las políticas de MIPG por parte de los líderes de políticas y la oficina asesora de planeación.</v>
      </c>
      <c r="G10" s="27" t="str">
        <f>+'[1]1. IDENTIF RIESGO'!K6</f>
        <v>Ejecución y administración de procesos</v>
      </c>
      <c r="H10" s="27">
        <f>+'[1]2.1.PROBABILIDAD'!D13</f>
        <v>72</v>
      </c>
      <c r="I10" s="28" t="str">
        <f>+'[1]2.1.PROBABILIDAD'!E13</f>
        <v>Moderado</v>
      </c>
      <c r="J10" s="29">
        <f>+'[1]2.1.PROBABILIDAD'!F13</f>
        <v>0.6</v>
      </c>
      <c r="K10" s="30" t="str">
        <f>+'[1]2.2.IMPACTO '!X4</f>
        <v>Mayor</v>
      </c>
      <c r="L10" s="31">
        <f>+'[1]2.2.IMPACTO '!Y4</f>
        <v>0.8</v>
      </c>
      <c r="M10" s="30" t="str">
        <f>+'[1]2.3 MATRIZ DE CALOR '!F14</f>
        <v>Alto</v>
      </c>
      <c r="N10" s="32">
        <v>1</v>
      </c>
      <c r="O10" s="33" t="str">
        <f>+'[1]3. CONTROLES'!D27</f>
        <v>La profesional especializada de la oficina asesora de planeación realizará monitoreo trimestral al cumplimiento a las actividades programadas y  establecidas en el plan de acción de MIPG del periodo establecido, las cuales quedará registrado en el Excel de seguimiento del Plan de acción de MIPG.</v>
      </c>
      <c r="P10" s="34" t="str">
        <f>+'[1]3. CONTROLES'!M27</f>
        <v>X</v>
      </c>
      <c r="Q10" s="34" t="str">
        <f>+'[1]3. CONTROLES'!N27</f>
        <v>-</v>
      </c>
      <c r="R10" s="35" t="str">
        <f>+'[1]3. CONTROLES'!E27</f>
        <v>Preventivo</v>
      </c>
      <c r="S10" s="35" t="str">
        <f>+'[1]3. CONTROLES'!G27</f>
        <v xml:space="preserve">Manual </v>
      </c>
      <c r="T10" s="36">
        <f>+'[1]3. CONTROLES'!I27</f>
        <v>0.4</v>
      </c>
      <c r="U10" s="35" t="str">
        <f>+'[1]3. CONTROLES'!J27</f>
        <v xml:space="preserve">Documentado </v>
      </c>
      <c r="V10" s="35" t="str">
        <f>+'[1]3. CONTROLES'!K27</f>
        <v xml:space="preserve">Aleatoria </v>
      </c>
      <c r="W10" s="35" t="str">
        <f>+'[1]3. CONTROLES'!L27</f>
        <v xml:space="preserve">Con Registro </v>
      </c>
      <c r="X10" s="37">
        <f>+'[1]4. RIESGO RESIDUAL'!E18</f>
        <v>0.36</v>
      </c>
      <c r="Y10" s="38" t="str">
        <f>+'[1]4. RIESGO RESIDUAL'!I18</f>
        <v>Baja</v>
      </c>
      <c r="Z10" s="39">
        <f>+'[1]4. RIESGO RESIDUAL'!H18</f>
        <v>0.252</v>
      </c>
      <c r="AA10" s="30" t="str">
        <f>+'[1]4. RIESGO RESIDUAL'!J18</f>
        <v>Mayor</v>
      </c>
      <c r="AB10" s="29">
        <f>+'[1]4. RIESGO RESIDUAL'!K18</f>
        <v>0.8</v>
      </c>
      <c r="AC10" s="30" t="str">
        <f>+'[1]4. RIESGO RESIDUAL'!L18</f>
        <v>Alto</v>
      </c>
      <c r="AD10" s="27" t="str">
        <f>+'[1]4. RIESGO RESIDUAL'!M18</f>
        <v xml:space="preserve">REDUCIR </v>
      </c>
      <c r="AE10" s="26" t="str">
        <f>+'[1]5. PLAN ACCION'!C4</f>
        <v>(Número de actividades ejecutadas del plan de acción de MIPG / Total de actividades del plan de acción de MIPG programadas en el periodo objeto de medición) X 100</v>
      </c>
      <c r="AF10" s="40" t="str">
        <f>+'[1]5. PLAN ACCION'!D4</f>
        <v>Presentar el Índice de desempeño Institucional en la plataforma Furag de Departamento Administrativo de la Función Publica.</v>
      </c>
      <c r="AG10" s="41" t="str">
        <f>+'[1]5. PLAN ACCION'!E4</f>
        <v xml:space="preserve">Líder de Gestión Planeación  y direccionamiento Estratégico, Profesional Especializado de planeación </v>
      </c>
      <c r="AH10" s="42" t="str">
        <f>+'[1]5. PLAN ACCION'!F4</f>
        <v>abril de 2024</v>
      </c>
      <c r="AI10" s="42" t="str">
        <f>+'[1]5. PLAN ACCION'!G4</f>
        <v xml:space="preserve">junio 2024
</v>
      </c>
      <c r="AJ10" s="48"/>
      <c r="AK10" s="48"/>
      <c r="AL10" s="44" t="s">
        <v>46</v>
      </c>
      <c r="AM10" s="44"/>
      <c r="AN10" s="44"/>
      <c r="AO10" s="44"/>
      <c r="AP10" s="44"/>
      <c r="AQ10" s="45"/>
      <c r="AR10" s="44"/>
      <c r="AS10" s="44"/>
      <c r="AT10" s="44"/>
      <c r="AU10" s="44"/>
      <c r="AV10" s="44"/>
      <c r="AW10" s="45"/>
      <c r="AX10" s="44" t="s">
        <v>47</v>
      </c>
      <c r="AY10" s="44"/>
      <c r="AZ10" s="44"/>
      <c r="BA10" s="44"/>
      <c r="BB10" s="44"/>
      <c r="BC10" s="46"/>
      <c r="BD10" s="44" t="s">
        <v>48</v>
      </c>
      <c r="BE10" s="44"/>
      <c r="BF10" s="44"/>
      <c r="BG10" s="44"/>
      <c r="BH10" s="44"/>
      <c r="BI10" s="46"/>
      <c r="BJ10" s="46"/>
    </row>
    <row r="11" spans="1:212" ht="65.25" customHeight="1" x14ac:dyDescent="0.2">
      <c r="A11" s="47"/>
      <c r="B11" s="27"/>
      <c r="C11" s="26"/>
      <c r="D11" s="26"/>
      <c r="E11" s="26"/>
      <c r="F11" s="26"/>
      <c r="G11" s="27"/>
      <c r="H11" s="27"/>
      <c r="I11" s="28"/>
      <c r="J11" s="29"/>
      <c r="K11" s="30"/>
      <c r="L11" s="31"/>
      <c r="M11" s="30"/>
      <c r="N11" s="32">
        <v>2</v>
      </c>
      <c r="O11" s="33" t="str">
        <f>+'[1]3. CONTROLES'!D28</f>
        <v xml:space="preserve">El Jefe de la oficina asesora de planeación  presentará el seguimiento del Plan de acción de MIPG de forma trimestral a través del comité CIGD para la toma de decisiones frente a las actividades no alcanzadas, dejando registro en las actas del comité del CIGD. </v>
      </c>
      <c r="P11" s="34" t="str">
        <f>+'[1]3. CONTROLES'!M28</f>
        <v>X</v>
      </c>
      <c r="Q11" s="34" t="str">
        <f>+'[1]3. CONTROLES'!N28</f>
        <v>-</v>
      </c>
      <c r="R11" s="35" t="str">
        <f>+'[1]3. CONTROLES'!E28</f>
        <v xml:space="preserve">Detectivo </v>
      </c>
      <c r="S11" s="35" t="str">
        <f>+'[1]3. CONTROLES'!G28</f>
        <v xml:space="preserve">Manual </v>
      </c>
      <c r="T11" s="36">
        <f>+'[1]3. CONTROLES'!I28</f>
        <v>0.3</v>
      </c>
      <c r="U11" s="35" t="str">
        <f>+'[1]3. CONTROLES'!J28</f>
        <v xml:space="preserve">Documentado </v>
      </c>
      <c r="V11" s="35" t="str">
        <f>+'[1]3. CONTROLES'!K28</f>
        <v xml:space="preserve">Aleatoria </v>
      </c>
      <c r="W11" s="35" t="str">
        <f>+'[1]3. CONTROLES'!L28</f>
        <v xml:space="preserve">Con Registro </v>
      </c>
      <c r="X11" s="37">
        <f>+'[1]4. RIESGO RESIDUAL'!G18</f>
        <v>0.252</v>
      </c>
      <c r="Y11" s="38"/>
      <c r="Z11" s="39"/>
      <c r="AA11" s="30"/>
      <c r="AB11" s="29"/>
      <c r="AC11" s="30"/>
      <c r="AD11" s="27"/>
      <c r="AE11" s="26"/>
      <c r="AF11" s="40"/>
      <c r="AG11" s="41"/>
      <c r="AH11" s="42"/>
      <c r="AI11" s="42"/>
      <c r="AJ11" s="48"/>
      <c r="AK11" s="48"/>
      <c r="AL11" s="44"/>
      <c r="AM11" s="44"/>
      <c r="AN11" s="44"/>
      <c r="AO11" s="44"/>
      <c r="AP11" s="44"/>
      <c r="AQ11" s="45"/>
      <c r="AR11" s="44"/>
      <c r="AS11" s="44"/>
      <c r="AT11" s="44"/>
      <c r="AU11" s="44"/>
      <c r="AV11" s="44"/>
      <c r="AW11" s="45"/>
      <c r="AX11" s="44"/>
      <c r="AY11" s="44"/>
      <c r="AZ11" s="44"/>
      <c r="BA11" s="44"/>
      <c r="BB11" s="44"/>
      <c r="BC11" s="46"/>
      <c r="BD11" s="44"/>
      <c r="BE11" s="44"/>
      <c r="BF11" s="44"/>
      <c r="BG11" s="44"/>
      <c r="BH11" s="44"/>
      <c r="BI11" s="46"/>
      <c r="BJ11" s="46"/>
    </row>
    <row r="12" spans="1:212" ht="81.75" customHeight="1" x14ac:dyDescent="0.2">
      <c r="A12" s="26" t="str">
        <f>+'[1]1. IDENTIF RIESGO'!A7</f>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2" s="27" t="str">
        <f>+'[1]1. IDENTIF RIESGO'!B7</f>
        <v>R25-OPERACIONAL</v>
      </c>
      <c r="C12" s="26" t="str">
        <f>+'[1]1. IDENTIF RIESGO'!C7</f>
        <v xml:space="preserve">
Afectación disciplinarias, administrativas, económica</v>
      </c>
      <c r="D12" s="26" t="str">
        <f>+'[1]1. IDENTIF RIESGO'!D7</f>
        <v xml:space="preserve">Incumplimiento en la realización del Programa de Transparencia y Ética Pública  para la vigencia
</v>
      </c>
      <c r="E12" s="26" t="str">
        <f>+'[1]1. IDENTIF RIESGO'!E7</f>
        <v xml:space="preserve">reporte extemporáneo establecido por la norma vigente. </v>
      </c>
      <c r="F12" s="26" t="str">
        <f>+'[1]1. IDENTIF RIESGO'!F7</f>
        <v xml:space="preserve">Posibilidad de afectación disciplinarias, administrativas, económica  debido al  incumplimiento en la realización del Programa de Transparencia y Ética Pública  para la vigencia ocasionando al  reporte extemporáneo establecido por la norma vigente. </v>
      </c>
      <c r="G12" s="27" t="str">
        <f>+'[1]1. IDENTIF RIESGO'!K7</f>
        <v>Ejecución y administración de procesos</v>
      </c>
      <c r="H12" s="27">
        <f>+'[1]2.1.PROBABILIDAD'!D14</f>
        <v>1</v>
      </c>
      <c r="I12" s="49" t="str">
        <f>+'[1]2.1.PROBABILIDAD'!E14</f>
        <v xml:space="preserve">Muy baja </v>
      </c>
      <c r="J12" s="29">
        <f>+'[1]2.1.PROBABILIDAD'!F14</f>
        <v>0.2</v>
      </c>
      <c r="K12" s="30" t="str">
        <f>+'[1]2.2.IMPACTO '!X5</f>
        <v>Mayor</v>
      </c>
      <c r="L12" s="29">
        <f>+'[1]2.2.IMPACTO '!Y5</f>
        <v>0.8</v>
      </c>
      <c r="M12" s="30" t="str">
        <f>+'[1]2.3 MATRIZ DE CALOR '!F15</f>
        <v>Alto</v>
      </c>
      <c r="N12" s="32">
        <v>1</v>
      </c>
      <c r="O12" s="33" t="str">
        <f>+'[1]3. CONTROLES'!D29</f>
        <v>El profesional  apoyo de la Oficina de Planeación encargado en la construcción del Programa de Transparencia y Ética Pública (PTEP) asesora anualmente a los líderes de procesos en la construcción del PTEP y sus respectivos componentes,  realizando consolidación con el objetivo de realizar el Documento PTEP. 
Entregable: Control de Asistencia de reuniones de asesoría en la construcción del PTEP y Programa de Transparencia y Ética Pública</v>
      </c>
      <c r="P12" s="34" t="str">
        <f>+'[1]3. CONTROLES'!M29</f>
        <v>X</v>
      </c>
      <c r="Q12" s="34" t="str">
        <f>+'[1]3. CONTROLES'!N29</f>
        <v>-</v>
      </c>
      <c r="R12" s="35" t="str">
        <f>+'[1]3. CONTROLES'!E29</f>
        <v>Preventivo</v>
      </c>
      <c r="S12" s="35" t="str">
        <f>+'[1]3. CONTROLES'!G29</f>
        <v xml:space="preserve">Manual </v>
      </c>
      <c r="T12" s="36">
        <f>+'[1]3. CONTROLES'!I29</f>
        <v>0.4</v>
      </c>
      <c r="U12" s="35" t="str">
        <f>+'[1]3. CONTROLES'!J29</f>
        <v xml:space="preserve">Documentado </v>
      </c>
      <c r="V12" s="35" t="str">
        <f>+'[1]3. CONTROLES'!K29</f>
        <v xml:space="preserve">Continua </v>
      </c>
      <c r="W12" s="35" t="str">
        <f>+'[1]3. CONTROLES'!L29</f>
        <v xml:space="preserve">Con Registro </v>
      </c>
      <c r="X12" s="37">
        <f>+'[1]4. RIESGO RESIDUAL'!E19</f>
        <v>0.12</v>
      </c>
      <c r="Y12" s="50" t="str">
        <f>+'[1]4. RIESGO RESIDUAL'!I19</f>
        <v xml:space="preserve">Muy baja </v>
      </c>
      <c r="Z12" s="39">
        <f>+'[1]4. RIESGO RESIDUAL'!H19</f>
        <v>8.3999999999999991E-2</v>
      </c>
      <c r="AA12" s="30" t="str">
        <f>+'[1]4. RIESGO RESIDUAL'!J19</f>
        <v>Mayor</v>
      </c>
      <c r="AB12" s="29">
        <f>+'[1]4. RIESGO RESIDUAL'!K19</f>
        <v>0.8</v>
      </c>
      <c r="AC12" s="30" t="str">
        <f>+'[1]4. RIESGO RESIDUAL'!L19</f>
        <v>Alto</v>
      </c>
      <c r="AD12" s="27" t="str">
        <f>+'[1]4. RIESGO RESIDUAL'!M19</f>
        <v xml:space="preserve">REDUCIR </v>
      </c>
      <c r="AE12" s="26" t="str">
        <f>+'[1]5. PLAN ACCION'!C5</f>
        <v xml:space="preserve">Documento Programa de Transparencia y Ética Pública  publicado en el tiempo establecido por la norma vigente. </v>
      </c>
      <c r="AF12" s="40" t="str">
        <f>+'[1]5. PLAN ACCION'!D5</f>
        <v>1.Encuesta a la ciudadanía.
2.Asesoria para la construcción del PTEP, evidenciado mediante control de asistencia.
3.Presentación del PTEP ante el Comité de Riesgos, evidenciado mediante Diapositivas
4. Aprobación del PTEP por el Comité de Riesgos, evidenciado mediante acta de comité de riesgos.
5. Publicación en la página institucional del PTEP, evidenciado mediante imágenes de publicación.</v>
      </c>
      <c r="AG12" s="41" t="str">
        <f>+'[1]5. PLAN ACCION'!E5</f>
        <v>Líder de Gestión Planeación y Direccionamiento Estratégico con apoyo del Profesional apoyo al proceso.</v>
      </c>
      <c r="AH12" s="42">
        <f>+'[1]5. PLAN ACCION'!F5</f>
        <v>45292</v>
      </c>
      <c r="AI12" s="42">
        <f>+'[1]5. PLAN ACCION'!G5</f>
        <v>45322</v>
      </c>
    </row>
    <row r="13" spans="1:212" ht="81.75" customHeight="1" x14ac:dyDescent="0.2">
      <c r="A13" s="26"/>
      <c r="B13" s="27"/>
      <c r="C13" s="26"/>
      <c r="D13" s="26"/>
      <c r="E13" s="26"/>
      <c r="F13" s="26"/>
      <c r="G13" s="27"/>
      <c r="H13" s="27"/>
      <c r="I13" s="49"/>
      <c r="J13" s="29"/>
      <c r="K13" s="30"/>
      <c r="L13" s="29"/>
      <c r="M13" s="30"/>
      <c r="N13" s="32">
        <v>2</v>
      </c>
      <c r="O13" s="33" t="str">
        <f>+'[1]3. CONTROLES'!D30</f>
        <v>El  profesional de apoyo  sustenta el  Programa de Transparencia y Ética Pública (PTEP) ante el comité  de Riesgos  para la aprobación de del programa y realiza publicación en la página web cumpliendo con las fechas establecidas por la norma vigente.
Entregable: Acta de aprobación por Comité de Riesgos y publicación en la página Web</v>
      </c>
      <c r="P13" s="34" t="str">
        <f>+'[1]3. CONTROLES'!M30</f>
        <v>X</v>
      </c>
      <c r="Q13" s="34" t="str">
        <f>+'[1]3. CONTROLES'!N30</f>
        <v>-</v>
      </c>
      <c r="R13" s="35" t="str">
        <f>+'[1]3. CONTROLES'!E30</f>
        <v xml:space="preserve">Detectivo </v>
      </c>
      <c r="S13" s="35" t="str">
        <f>+'[1]3. CONTROLES'!G30</f>
        <v xml:space="preserve">Manual </v>
      </c>
      <c r="T13" s="36">
        <f>+'[1]3. CONTROLES'!I30</f>
        <v>0.3</v>
      </c>
      <c r="U13" s="35" t="str">
        <f>+'[1]3. CONTROLES'!J30</f>
        <v xml:space="preserve">Documentado </v>
      </c>
      <c r="V13" s="35" t="str">
        <f>+'[1]3. CONTROLES'!K30</f>
        <v xml:space="preserve">Continua </v>
      </c>
      <c r="W13" s="35" t="str">
        <f>+'[1]3. CONTROLES'!L30</f>
        <v xml:space="preserve">Con Registro </v>
      </c>
      <c r="X13" s="37">
        <f>+'[1]4. RIESGO RESIDUAL'!G19</f>
        <v>8.3999999999999991E-2</v>
      </c>
      <c r="Y13" s="50"/>
      <c r="Z13" s="39"/>
      <c r="AA13" s="30"/>
      <c r="AB13" s="29"/>
      <c r="AC13" s="30"/>
      <c r="AD13" s="27"/>
      <c r="AE13" s="26"/>
      <c r="AF13" s="40"/>
      <c r="AG13" s="41"/>
      <c r="AH13" s="42"/>
      <c r="AI13" s="42"/>
    </row>
    <row r="14" spans="1:212" ht="87" customHeight="1" x14ac:dyDescent="0.2">
      <c r="A14" s="47" t="str">
        <f>+'[1]1. IDENTIF RIESGO'!A8</f>
        <v>GESTIÉN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4" s="27" t="str">
        <f>+'[1]1. IDENTIF RIESGO'!B8</f>
        <v>R26-OPERACIONAL</v>
      </c>
      <c r="C14" s="26" t="str">
        <f>+'[1]1. IDENTIF RIESGO'!C8</f>
        <v>Sanciones económicas, disciplinarias.</v>
      </c>
      <c r="D14" s="26" t="str">
        <f>+'[1]1. IDENTIF RIESGO'!D8</f>
        <v xml:space="preserve">no publicación  de información pública en pagina Web Institucional  </v>
      </c>
      <c r="E14" s="26" t="str">
        <f>+'[1]1. IDENTIF RIESGO'!E8</f>
        <v xml:space="preserve">Desinformación en los grupos de valor </v>
      </c>
      <c r="F14" s="26" t="str">
        <f>+'[1]1. IDENTIF RIESGO'!F8</f>
        <v>posibilidad de sanciones económicas, disciplinarias por no publicación de información pública en Página web institucional generando desinformación en los grupos de valor.</v>
      </c>
      <c r="G14" s="27" t="str">
        <f>+'[1]1. IDENTIF RIESGO'!K8</f>
        <v>Ejecución y administración de procesos</v>
      </c>
      <c r="H14" s="27">
        <f>+'[1]2.1.PROBABILIDAD'!D15</f>
        <v>180</v>
      </c>
      <c r="I14" s="51" t="str">
        <f>+'[1]2.1.PROBABILIDAD'!E15</f>
        <v xml:space="preserve">Alta </v>
      </c>
      <c r="J14" s="29">
        <f>+'[1]2.1.PROBABILIDAD'!F15</f>
        <v>0.8</v>
      </c>
      <c r="K14" s="30" t="str">
        <f>+'[1]2.2.IMPACTO '!X6</f>
        <v>Mayor</v>
      </c>
      <c r="L14" s="31">
        <f>+'[1]2.2.IMPACTO '!Y6</f>
        <v>0.8</v>
      </c>
      <c r="M14" s="30" t="str">
        <f>+'[1]2.3 MATRIZ DE CALOR '!F16</f>
        <v>Alto</v>
      </c>
      <c r="N14" s="32">
        <v>1</v>
      </c>
      <c r="O14" s="33" t="str">
        <f>+'[1]3. CONTROLES'!D31</f>
        <v xml:space="preserve">La comunicadora social enviará de forma mensual correo electrónico de recordatorio a los líderes responsables de la información de publicación y actualización de la página Web de acuerdo con los tiempos establecidos en el formato esquema de publicación de información ARC-F-008
Entregable: Captura de pantalla de correo electrónico solicitando a los líderes la información para el cargue de la pagina Web, con el objetivo de alimentar el formato esquema de publicación de información ARC-F-008, 
</v>
      </c>
      <c r="P14" s="34" t="str">
        <f>+'[1]3. CONTROLES'!M31</f>
        <v>X</v>
      </c>
      <c r="Q14" s="34" t="str">
        <f>+'[1]3. CONTROLES'!N31</f>
        <v>-</v>
      </c>
      <c r="R14" s="35" t="str">
        <f>+'[1]3. CONTROLES'!E31</f>
        <v>Preventivo</v>
      </c>
      <c r="S14" s="35" t="str">
        <f>+'[1]3. CONTROLES'!G31</f>
        <v xml:space="preserve">Manual </v>
      </c>
      <c r="T14" s="36">
        <f>+'[1]3. CONTROLES'!I31</f>
        <v>0.4</v>
      </c>
      <c r="U14" s="35" t="str">
        <f>+'[1]3. CONTROLES'!J31</f>
        <v xml:space="preserve">Documentado </v>
      </c>
      <c r="V14" s="35" t="str">
        <f>+'[1]3. CONTROLES'!K31</f>
        <v xml:space="preserve">Continua </v>
      </c>
      <c r="W14" s="35" t="str">
        <f>+'[1]3. CONTROLES'!L31</f>
        <v xml:space="preserve">Con Registro </v>
      </c>
      <c r="X14" s="37">
        <f>+'[1]4. RIESGO RESIDUAL'!E20</f>
        <v>0.48</v>
      </c>
      <c r="Y14" s="38" t="str">
        <f>+'[1]4. RIESGO RESIDUAL'!I20</f>
        <v>Baja</v>
      </c>
      <c r="Z14" s="39">
        <f>+'[1]4. RIESGO RESIDUAL'!H20</f>
        <v>0.33599999999999997</v>
      </c>
      <c r="AA14" s="30" t="str">
        <f>+'[1]4. RIESGO RESIDUAL'!J20</f>
        <v>Mayor</v>
      </c>
      <c r="AB14" s="29">
        <f>+'[1]4. RIESGO RESIDUAL'!K20</f>
        <v>0.8</v>
      </c>
      <c r="AC14" s="30" t="str">
        <f>+'[1]4. RIESGO RESIDUAL'!L20</f>
        <v>Alto</v>
      </c>
      <c r="AD14" s="27" t="str">
        <f>+'[1]4. RIESGO RESIDUAL'!M20</f>
        <v xml:space="preserve">REDUCIR </v>
      </c>
      <c r="AE14" s="26" t="str">
        <f>+'[1]5. PLAN ACCION'!C6</f>
        <v>(Numero de  publicaciones realizadas/ numero de publicaciones programadas ) x 100</v>
      </c>
      <c r="AF14" s="40" t="str">
        <f>+'[1]5. PLAN ACCION'!D6</f>
        <v>1.La comunicadora social  realizara análisis al procedimiento de publicaciones página web con el objetivo de ver si este es necesario de actualizar. Se evidenciaran los resultados en el grupo primario si es necesario la actualización del procedimiento.</v>
      </c>
      <c r="AG14" s="41" t="str">
        <f>+'[1]5. PLAN ACCION'!E6</f>
        <v>Líder de Gestión Planeación y Direccionamiento Estratégico con apoyo de la profesional de comunicaciones</v>
      </c>
      <c r="AH14" s="42" t="str">
        <f>+'[1]5. PLAN ACCION'!F6</f>
        <v>1.abril 2024</v>
      </c>
      <c r="AI14" s="42" t="str">
        <f>+'[1]5. PLAN ACCION'!G6</f>
        <v>1. junio2024</v>
      </c>
      <c r="AJ14" s="48"/>
      <c r="AK14" s="48"/>
      <c r="AL14" s="44" t="s">
        <v>46</v>
      </c>
      <c r="AM14" s="44"/>
      <c r="AN14" s="44"/>
      <c r="AO14" s="44"/>
      <c r="AP14" s="44"/>
      <c r="AQ14" s="45"/>
      <c r="AR14" s="44"/>
      <c r="AS14" s="44"/>
      <c r="AT14" s="44"/>
      <c r="AU14" s="44"/>
      <c r="AV14" s="44"/>
      <c r="AW14" s="45"/>
      <c r="AX14" s="44" t="s">
        <v>47</v>
      </c>
      <c r="AY14" s="44"/>
      <c r="AZ14" s="44"/>
      <c r="BA14" s="44"/>
      <c r="BB14" s="44"/>
      <c r="BC14" s="46"/>
      <c r="BD14" s="44" t="s">
        <v>48</v>
      </c>
      <c r="BE14" s="44"/>
      <c r="BF14" s="44"/>
      <c r="BG14" s="44"/>
      <c r="BH14" s="44"/>
      <c r="BI14" s="46"/>
      <c r="BJ14" s="46"/>
    </row>
    <row r="15" spans="1:212" ht="94.5" customHeight="1" x14ac:dyDescent="0.2">
      <c r="A15" s="47"/>
      <c r="B15" s="27"/>
      <c r="C15" s="26"/>
      <c r="D15" s="26"/>
      <c r="E15" s="26"/>
      <c r="F15" s="26"/>
      <c r="G15" s="27"/>
      <c r="H15" s="27"/>
      <c r="I15" s="51"/>
      <c r="J15" s="29"/>
      <c r="K15" s="30"/>
      <c r="L15" s="31"/>
      <c r="M15" s="30"/>
      <c r="N15" s="32">
        <v>2</v>
      </c>
      <c r="O15" s="33" t="str">
        <f>+'[1]3. CONTROLES'!D32</f>
        <v>La comunicadora social realizará las publicaciones en página web solicitadas por los líderes de los procesos, la cual se evidenciarán los links publicados mediante la matriz de registro de publicaciones y será presentada mensualmente al jefe de la oficina asesora de planeación con el objetivo de su verificación de cumplimiento de los cargues solicitados por las diferentes dependencias..
Entregable: formato esquema de publicación de información ARC-F-008 con la evidencia de links cargados</v>
      </c>
      <c r="P15" s="34" t="str">
        <f>+'[1]3. CONTROLES'!M32</f>
        <v>X</v>
      </c>
      <c r="Q15" s="34" t="str">
        <f>+'[1]3. CONTROLES'!N32</f>
        <v>-</v>
      </c>
      <c r="R15" s="35" t="str">
        <f>+'[1]3. CONTROLES'!E32</f>
        <v xml:space="preserve">Detectivo </v>
      </c>
      <c r="S15" s="35" t="str">
        <f>+'[1]3. CONTROLES'!G32</f>
        <v xml:space="preserve">Manual </v>
      </c>
      <c r="T15" s="36">
        <f>+'[1]3. CONTROLES'!I32</f>
        <v>0.3</v>
      </c>
      <c r="U15" s="35" t="str">
        <f>+'[1]3. CONTROLES'!J32</f>
        <v xml:space="preserve">Documentado </v>
      </c>
      <c r="V15" s="35" t="str">
        <f>+'[1]3. CONTROLES'!K32</f>
        <v xml:space="preserve">Continua </v>
      </c>
      <c r="W15" s="35" t="str">
        <f>+'[1]3. CONTROLES'!L32</f>
        <v xml:space="preserve">Con Registro </v>
      </c>
      <c r="X15" s="37">
        <f>+'[1]4. RIESGO RESIDUAL'!G20</f>
        <v>0.33599999999999997</v>
      </c>
      <c r="Y15" s="38"/>
      <c r="Z15" s="39"/>
      <c r="AA15" s="30"/>
      <c r="AB15" s="29"/>
      <c r="AC15" s="30"/>
      <c r="AD15" s="27"/>
      <c r="AE15" s="26"/>
      <c r="AF15" s="40"/>
      <c r="AG15" s="41"/>
      <c r="AH15" s="42"/>
      <c r="AI15" s="42"/>
      <c r="AJ15" s="48"/>
      <c r="AK15" s="48"/>
      <c r="AL15" s="44"/>
      <c r="AM15" s="44"/>
      <c r="AN15" s="44"/>
      <c r="AO15" s="44"/>
      <c r="AP15" s="44"/>
      <c r="AQ15" s="45"/>
      <c r="AR15" s="44"/>
      <c r="AS15" s="44"/>
      <c r="AT15" s="44"/>
      <c r="AU15" s="44"/>
      <c r="AV15" s="44"/>
      <c r="AW15" s="45"/>
      <c r="AX15" s="44"/>
      <c r="AY15" s="44"/>
      <c r="AZ15" s="44"/>
      <c r="BA15" s="44"/>
      <c r="BB15" s="44"/>
      <c r="BC15" s="46"/>
      <c r="BD15" s="44"/>
      <c r="BE15" s="44"/>
      <c r="BF15" s="44"/>
      <c r="BG15" s="44"/>
      <c r="BH15" s="44"/>
      <c r="BI15" s="46"/>
      <c r="BJ15" s="46"/>
    </row>
    <row r="16" spans="1:212" ht="58.5" customHeight="1" x14ac:dyDescent="0.2">
      <c r="A16" s="26" t="str">
        <f>+'[1]1. IDENTIF RIESGO'!A9</f>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6" s="27" t="str">
        <f>+'[1]1. IDENTIF RIESGO'!B9</f>
        <v>R27-OPERACIONAL</v>
      </c>
      <c r="C16" s="26" t="str">
        <f>+'[1]1. IDENTIF RIESGO'!C9</f>
        <v>Afectación  Administrativa, económica</v>
      </c>
      <c r="D16" s="26" t="str">
        <f>+'[1]1. IDENTIF RIESGO'!D9</f>
        <v xml:space="preserve">por demoras en los tiempos de estructuración  </v>
      </c>
      <c r="E16" s="26" t="str">
        <f>+'[1]1. IDENTIF RIESGO'!E9</f>
        <v xml:space="preserve">Por falta de conocimiento y rotación de personal para la estructuración de la de la necesidad, causando reproceso en    formulación  de los proyectos de inversión </v>
      </c>
      <c r="F16" s="26" t="str">
        <f>+'[1]1. IDENTIF RIESGO'!F9</f>
        <v>Posibilidad de afectación administrativa, económica por demoras en los tiempos de estructuración, Por falta de conocimiento y rotación de personal para la estructuración de la necesidad, causando reproceso en la formulación de los proyectos de inversión.</v>
      </c>
      <c r="G16" s="27" t="str">
        <f>+'[1]1. IDENTIF RIESGO'!K9</f>
        <v>Ejecución y administración de procesos</v>
      </c>
      <c r="H16" s="27">
        <f>+'[1]2.1.PROBABILIDAD'!D16</f>
        <v>4</v>
      </c>
      <c r="I16" s="52" t="str">
        <f>+'[1]2.1.PROBABILIDAD'!E16</f>
        <v>Baja</v>
      </c>
      <c r="J16" s="53">
        <f>+'[1]2.1.PROBABILIDAD'!F16</f>
        <v>0.4</v>
      </c>
      <c r="K16" s="30" t="str">
        <f>+'[1]2.2.IMPACTO '!X7</f>
        <v>Mayor</v>
      </c>
      <c r="L16" s="31">
        <f>+'[1]2.2.IMPACTO '!Y7</f>
        <v>0.8</v>
      </c>
      <c r="M16" s="30" t="str">
        <f>+'[1]2.3 MATRIZ DE CALOR '!F17</f>
        <v>Alto</v>
      </c>
      <c r="N16" s="32">
        <v>1</v>
      </c>
      <c r="O16" s="33" t="str">
        <f>+'[1]3. CONTROLES'!D33</f>
        <v>El profesional de apoyo de la oficina asesora de planeación, cada vez que surja la necesidad de un proyecto de inversión, socializara al líder y equipo responsable los lineamientos a cumplir, evidenciado mediante acta de reunión.</v>
      </c>
      <c r="P16" s="34" t="str">
        <f>+'[1]3. CONTROLES'!M33</f>
        <v>X</v>
      </c>
      <c r="Q16" s="34" t="str">
        <f>+'[1]3. CONTROLES'!N33</f>
        <v>-</v>
      </c>
      <c r="R16" s="35" t="str">
        <f>+'[1]3. CONTROLES'!E33</f>
        <v>Preventivo</v>
      </c>
      <c r="S16" s="35" t="str">
        <f>+'[1]3. CONTROLES'!G33</f>
        <v xml:space="preserve">Manual </v>
      </c>
      <c r="T16" s="36">
        <f>+'[1]3. CONTROLES'!I33</f>
        <v>0.4</v>
      </c>
      <c r="U16" s="35" t="str">
        <f>+'[1]3. CONTROLES'!J33</f>
        <v xml:space="preserve">Documentado </v>
      </c>
      <c r="V16" s="35" t="str">
        <f>+'[1]3. CONTROLES'!K33</f>
        <v xml:space="preserve">Aleatoria </v>
      </c>
      <c r="W16" s="35" t="str">
        <f>+'[1]3. CONTROLES'!L33</f>
        <v xml:space="preserve">Con Registro </v>
      </c>
      <c r="X16" s="37">
        <f>+'[1]4. RIESGO RESIDUAL'!E21</f>
        <v>0.24</v>
      </c>
      <c r="Y16" s="50" t="str">
        <f>+'[1]4. RIESGO RESIDUAL'!I21</f>
        <v xml:space="preserve">Muy baja </v>
      </c>
      <c r="Z16" s="39">
        <f>+'[1]4. RIESGO RESIDUAL'!H21</f>
        <v>0.16799999999999998</v>
      </c>
      <c r="AA16" s="30" t="str">
        <f>+'[1]4. RIESGO RESIDUAL'!J21</f>
        <v>Mayor</v>
      </c>
      <c r="AB16" s="29">
        <f>+'[1]4. RIESGO RESIDUAL'!K21</f>
        <v>0.8</v>
      </c>
      <c r="AC16" s="30" t="str">
        <f>+'[1]4. RIESGO RESIDUAL'!L21</f>
        <v>Alto</v>
      </c>
      <c r="AD16" s="27" t="str">
        <f>+'[1]4. RIESGO RESIDUAL'!M21</f>
        <v xml:space="preserve">REDUCIR </v>
      </c>
      <c r="AE16" s="26" t="str">
        <f>+'[1]5. PLAN ACCION'!C7</f>
        <v>(Numero de necesidades revisadas/ total de necesidades radicadas) x 100</v>
      </c>
      <c r="AF16" s="40" t="str">
        <f>+'[1]5. PLAN ACCION'!D7</f>
        <v xml:space="preserve">1.El profesional de apoyo realizara  verificación  de normatividad para ver si es necesaria la actualización del instructivo de necesidad de proyecto de inversión y formato necesidad de proyecto. (se evidenciara mediante acta de grupo primario)
</v>
      </c>
      <c r="AG16" s="41" t="str">
        <f>+'[1]5. PLAN ACCION'!E7</f>
        <v xml:space="preserve">Líder de Gestión Planeación y direccionamiento Estratégico </v>
      </c>
      <c r="AH16" s="54" t="str">
        <f>+'[1]5. PLAN ACCION'!F7</f>
        <v xml:space="preserve">1. julio 2024
</v>
      </c>
      <c r="AI16" s="54" t="str">
        <f>+'[1]5. PLAN ACCION'!G7</f>
        <v xml:space="preserve">1.diciembre 2024
</v>
      </c>
    </row>
    <row r="17" spans="1:35" ht="81" customHeight="1" x14ac:dyDescent="0.2">
      <c r="A17" s="26"/>
      <c r="B17" s="27"/>
      <c r="C17" s="26"/>
      <c r="D17" s="26"/>
      <c r="E17" s="26"/>
      <c r="F17" s="26"/>
      <c r="G17" s="27"/>
      <c r="H17" s="27"/>
      <c r="I17" s="52"/>
      <c r="J17" s="55"/>
      <c r="K17" s="30"/>
      <c r="L17" s="31"/>
      <c r="M17" s="30"/>
      <c r="N17" s="32">
        <v>2</v>
      </c>
      <c r="O17" s="33" t="str">
        <f>+'[1]3. CONTROLES'!D34</f>
        <v>El profesional de apoyo de la oficina asesora de planeación, verificará el cumplimiento de los requisitos en la estructura del documento de necesidad del proyecto, evidenciado mediante acta de reunión, notificando al jefe de planeación las observaciones generadas al documento necesidad; el jefe de planeación reportará al líder y equipo responsable mediante correo electrónico estas observaciones.</v>
      </c>
      <c r="P17" s="34" t="str">
        <f>+'[1]3. CONTROLES'!M34</f>
        <v>X</v>
      </c>
      <c r="Q17" s="34" t="str">
        <f>+'[1]3. CONTROLES'!N34</f>
        <v>-</v>
      </c>
      <c r="R17" s="35" t="str">
        <f>+'[1]3. CONTROLES'!E34</f>
        <v xml:space="preserve">Detectivo </v>
      </c>
      <c r="S17" s="35" t="str">
        <f>+'[1]3. CONTROLES'!G34</f>
        <v xml:space="preserve">Manual </v>
      </c>
      <c r="T17" s="36">
        <f>+'[1]3. CONTROLES'!I34</f>
        <v>0.3</v>
      </c>
      <c r="U17" s="35" t="str">
        <f>+'[1]3. CONTROLES'!J34</f>
        <v xml:space="preserve">Documentado </v>
      </c>
      <c r="V17" s="35" t="str">
        <f>+'[1]3. CONTROLES'!K34</f>
        <v xml:space="preserve">Aleatoria </v>
      </c>
      <c r="W17" s="35" t="str">
        <f>+'[1]3. CONTROLES'!L34</f>
        <v xml:space="preserve">Con Registro </v>
      </c>
      <c r="X17" s="37">
        <f>+'[1]4. RIESGO RESIDUAL'!G21</f>
        <v>0.16799999999999998</v>
      </c>
      <c r="Y17" s="50"/>
      <c r="Z17" s="39"/>
      <c r="AA17" s="30"/>
      <c r="AB17" s="29"/>
      <c r="AC17" s="30"/>
      <c r="AD17" s="27"/>
      <c r="AE17" s="26"/>
      <c r="AF17" s="40"/>
      <c r="AG17" s="41"/>
      <c r="AH17" s="54"/>
      <c r="AI17" s="54"/>
    </row>
    <row r="18" spans="1:35" ht="61.5" customHeight="1" x14ac:dyDescent="0.2">
      <c r="A18" s="47" t="str">
        <f>+'[1]1. IDENTIF RIESGO'!A10</f>
        <v>GESTIÓN DE PLANEACIÓN Y DIRECCIONAMIENTO ESTRATÉGICO
OBJETIVO:  Formular, implementar, realizar seguimiento y evaluar Plan de Gestión, Plan de Desarrollo ,Plan Anticorrupción y planes de inversión de la Empresa Social del Estado Instituto de Salud de Bucaramanga ESE ISABU, como una herramienta de Gestión Gerencial generada al interior de la empresa y cuya divulgación y promoción permite el cumplimiento de la misión y la visión facilitando la toma de decisiones para cumplir con los objetivos estratégicos que espera alcanzar la institución.</v>
      </c>
      <c r="B18" s="27" t="str">
        <f>+'[1]1. IDENTIF RIESGO'!B10</f>
        <v>R28-OPERACIONAL</v>
      </c>
      <c r="C18" s="26" t="str">
        <f>+'[1]1. IDENTIF RIESGO'!C10</f>
        <v xml:space="preserve"> Afectación administrativa </v>
      </c>
      <c r="D18" s="26" t="str">
        <f>+'[1]1. IDENTIF RIESGO'!D10</f>
        <v>cumplimiento del plan de desarrollo</v>
      </c>
      <c r="E18" s="26" t="str">
        <f>+'[1]1. IDENTIF RIESGO'!E10</f>
        <v xml:space="preserve">no realización y publicación de los boletines informativos.  </v>
      </c>
      <c r="F18" s="26" t="str">
        <f>+'[1]1. IDENTIF RIESGO'!F10</f>
        <v xml:space="preserve">Posibilidad de afectación administrativa en el cumplimiento del plan de desarrollo por no realización y publicación de los boletines informativos.  </v>
      </c>
      <c r="G18" s="27" t="str">
        <f>+'[1]1. IDENTIF RIESGO'!K10</f>
        <v>Ejecución y administración de procesos</v>
      </c>
      <c r="H18" s="27">
        <f>+'[1]2.1.PROBABILIDAD'!D17</f>
        <v>12</v>
      </c>
      <c r="I18" s="56" t="str">
        <f>+'[1]2.1.PROBABILIDAD'!E17</f>
        <v>Baja</v>
      </c>
      <c r="J18" s="29">
        <f>+'[1]2.1.PROBABILIDAD'!F17</f>
        <v>0.4</v>
      </c>
      <c r="K18" s="57" t="str">
        <f>+'[1]2.2.IMPACTO '!X8</f>
        <v>Moderado</v>
      </c>
      <c r="L18" s="31">
        <f>+'[1]2.2.IMPACTO '!Y8</f>
        <v>0.4</v>
      </c>
      <c r="M18" s="57" t="str">
        <f>+'[1]2.3 MATRIZ DE CALOR '!F18</f>
        <v>Moderado</v>
      </c>
      <c r="N18" s="32">
        <v>1</v>
      </c>
      <c r="O18" s="33" t="str">
        <f>+'[1]3. CONTROLES'!D35</f>
        <v>La comunicadora social  recopilará información de interés o información relevante por medio de acompañamiento de actividades, o solicitud de información con los líderes de procesos,  aplicando listado de temas según actividades solicitadas en el mes con el objetivo de generar un boletín mensual.
Entregable: Listado de temas</v>
      </c>
      <c r="P18" s="34" t="str">
        <f>+'[1]3. CONTROLES'!M35</f>
        <v>X</v>
      </c>
      <c r="Q18" s="34" t="str">
        <f>+'[1]3. CONTROLES'!N35</f>
        <v>-</v>
      </c>
      <c r="R18" s="35" t="str">
        <f>+'[1]3. CONTROLES'!E35</f>
        <v>Preventivo</v>
      </c>
      <c r="S18" s="35" t="str">
        <f>+'[1]3. CONTROLES'!G35</f>
        <v xml:space="preserve">Manual </v>
      </c>
      <c r="T18" s="36">
        <f>+'[1]3. CONTROLES'!I35</f>
        <v>0.4</v>
      </c>
      <c r="U18" s="35" t="str">
        <f>+'[1]3. CONTROLES'!J35</f>
        <v xml:space="preserve">Documentado </v>
      </c>
      <c r="V18" s="35" t="str">
        <f>+'[1]3. CONTROLES'!K35</f>
        <v xml:space="preserve">Continua </v>
      </c>
      <c r="W18" s="35" t="str">
        <f>+'[1]3. CONTROLES'!L35</f>
        <v xml:space="preserve">Con Registro </v>
      </c>
      <c r="X18" s="37">
        <f>+'[1]4. RIESGO RESIDUAL'!E22</f>
        <v>0.24</v>
      </c>
      <c r="Y18" s="38" t="str">
        <f>+'[1]4. RIESGO RESIDUAL'!I22</f>
        <v>Baja</v>
      </c>
      <c r="Z18" s="39">
        <f>+'[1]4. RIESGO RESIDUAL'!H22</f>
        <v>0.16799999999999998</v>
      </c>
      <c r="AA18" s="57" t="str">
        <f>+'[1]4. RIESGO RESIDUAL'!J22</f>
        <v>Moderado</v>
      </c>
      <c r="AB18" s="29">
        <f>+'[1]4. RIESGO RESIDUAL'!K22</f>
        <v>0.4</v>
      </c>
      <c r="AC18" s="58" t="str">
        <f>+'[1]4. RIESGO RESIDUAL'!L22</f>
        <v>Alto</v>
      </c>
      <c r="AD18" s="27" t="str">
        <f>+'[1]4. RIESGO RESIDUAL'!M22</f>
        <v xml:space="preserve">REDUCIR </v>
      </c>
      <c r="AE18" s="26" t="str">
        <f>+'[1]5. PLAN ACCION'!C8</f>
        <v>(Número de boletines realizados y publicados en el periodo/ total de boletines programados en el periodo) x 100</v>
      </c>
      <c r="AF18" s="40" t="str">
        <f>+'[1]5. PLAN ACCION'!D8</f>
        <v>La comunicadora social  realizara análisis del procedimiento elaboración boletín informativo , con el objetivo de ver si este es necesario de actualizar. Se evidenciaran los resultados en el grupo primario si es necesario la actualización del procedimiento.</v>
      </c>
      <c r="AG18" s="41" t="str">
        <f>+'[1]5. PLAN ACCION'!E8</f>
        <v>Profesional en comunicaciones</v>
      </c>
      <c r="AH18" s="54">
        <f>+'[1]5. PLAN ACCION'!F8</f>
        <v>45383</v>
      </c>
      <c r="AI18" s="54">
        <f>+'[1]5. PLAN ACCION'!G8</f>
        <v>45444</v>
      </c>
    </row>
    <row r="19" spans="1:35" ht="78" customHeight="1" x14ac:dyDescent="0.2">
      <c r="A19" s="47"/>
      <c r="B19" s="27"/>
      <c r="C19" s="26"/>
      <c r="D19" s="26"/>
      <c r="E19" s="26"/>
      <c r="F19" s="26"/>
      <c r="G19" s="27"/>
      <c r="H19" s="27"/>
      <c r="I19" s="56"/>
      <c r="J19" s="29"/>
      <c r="K19" s="57"/>
      <c r="L19" s="31"/>
      <c r="M19" s="57"/>
      <c r="N19" s="32">
        <v>2</v>
      </c>
      <c r="O19" s="33" t="str">
        <f>+'[1]3. CONTROLES'!D36</f>
        <v>La comunicadora social presenta el boletín mensual al jefe de la oficina de planeación   con el fin de publicar el boletín en la página web institucional.</v>
      </c>
      <c r="P19" s="34" t="str">
        <f>+'[1]3. CONTROLES'!M36</f>
        <v>X</v>
      </c>
      <c r="Q19" s="34" t="str">
        <f>+'[1]3. CONTROLES'!N36</f>
        <v>-</v>
      </c>
      <c r="R19" s="35" t="str">
        <f>+'[1]3. CONTROLES'!E36</f>
        <v xml:space="preserve">Detectivo </v>
      </c>
      <c r="S19" s="35" t="str">
        <f>+'[1]3. CONTROLES'!G36</f>
        <v xml:space="preserve">Manual </v>
      </c>
      <c r="T19" s="36">
        <f>+'[1]3. CONTROLES'!I36</f>
        <v>0.3</v>
      </c>
      <c r="U19" s="35" t="str">
        <f>+'[1]3. CONTROLES'!J36</f>
        <v xml:space="preserve">Documentado </v>
      </c>
      <c r="V19" s="35" t="str">
        <f>+'[1]3. CONTROLES'!K36</f>
        <v xml:space="preserve">Continua </v>
      </c>
      <c r="W19" s="35" t="str">
        <f>+'[1]3. CONTROLES'!L36</f>
        <v xml:space="preserve">Con Registro </v>
      </c>
      <c r="X19" s="37">
        <f>+'[1]4. RIESGO RESIDUAL'!G22</f>
        <v>0.16799999999999998</v>
      </c>
      <c r="Y19" s="38"/>
      <c r="Z19" s="39"/>
      <c r="AA19" s="57"/>
      <c r="AB19" s="29"/>
      <c r="AC19" s="58"/>
      <c r="AD19" s="27"/>
      <c r="AE19" s="26"/>
      <c r="AF19" s="40"/>
      <c r="AG19" s="41"/>
      <c r="AH19" s="54"/>
      <c r="AI19" s="54"/>
    </row>
    <row r="20" spans="1:35" ht="93.75" customHeight="1" x14ac:dyDescent="0.2">
      <c r="A20" s="59" t="str">
        <f>+'[1]1. IDENTIF RIESGO'!A11</f>
        <v>GESTIÓN CALIDAD
OBJETIVO: Asegurar la implementación y funcionamiento del sistema de gestión de calidad y del sistema obligatorio de garantía de la calidad en salud buscando satisfacer las necesidades y expectativas de las partes interesadas.</v>
      </c>
      <c r="B20" s="27" t="str">
        <f>+'[1]1. IDENTIF RIESGO'!B11</f>
        <v>R29-OPERACIONAL</v>
      </c>
      <c r="C20" s="26" t="str">
        <f>+'[1]1. IDENTIF RIESGO'!C11</f>
        <v>Posibilidad de daño y muerte del paciente, afectación económica, sanción penal</v>
      </c>
      <c r="D20" s="26" t="str">
        <f>+'[2]1. IDENTIF RIESGO'!D14</f>
        <v>por incumplimiento en el Programa de seguridad del paciente</v>
      </c>
      <c r="E20" s="26" t="str">
        <f>+'[1]1. IDENTIF RIESGO'!E11</f>
        <v>por falta de adherencia al programa de seguridad del paciente por parte de todo el personal asistencial</v>
      </c>
      <c r="F20" s="26" t="str">
        <f>+'[1]1. IDENTIF RIESGO'!F11</f>
        <v>Posibilidad de daño y muerte del paciente, afectación económica y sanción penal, por incidentes o eventos adversos durante la prestación del servicio, por falta de adherencia al programa de seguridad del paciente por parte de todo el personal asistencial</v>
      </c>
      <c r="G20" s="27" t="str">
        <f>+'[1]1. IDENTIF RIESGO'!K11</f>
        <v>Ejecución y administración de procesos</v>
      </c>
      <c r="H20" s="27">
        <f>+'[1]2.1.PROBABILIDAD'!D18</f>
        <v>320</v>
      </c>
      <c r="I20" s="51" t="str">
        <f>+'[1]2.1.PROBABILIDAD'!E18</f>
        <v xml:space="preserve">Alta </v>
      </c>
      <c r="J20" s="29">
        <f>+'[1]2.1.PROBABILIDAD'!F18</f>
        <v>0.8</v>
      </c>
      <c r="K20" s="60" t="str">
        <f>+'[1]2.2.IMPACTO '!X9</f>
        <v xml:space="preserve">Catastrófico </v>
      </c>
      <c r="L20" s="31">
        <f>+'[1]2.2.IMPACTO '!Y9</f>
        <v>1</v>
      </c>
      <c r="M20" s="60" t="str">
        <f>+'[1]2.3 MATRIZ DE CALOR '!F19</f>
        <v>Extremo</v>
      </c>
      <c r="N20" s="32">
        <v>1</v>
      </c>
      <c r="O20" s="33" t="str">
        <f>+'[1]3. CONTROLES'!D37</f>
        <v>El profesional de seguridad del paciente realizará auditoria a través de rondas de seguridad  del paciente  aplicando  lista de chequeo, de acuerdo a cronograma establecido para la vigencia 2024 en los servicios priorizados con el fin de identificar acciones inseguras, las acciones inseguras identificadas se notificaran al líder del proceso, directora técnica y subgerencia científica vía correo electrónico
PRODUCTO ENTREGABLE: Informe y listas de chequeo aplicada firmada por el líder del proceso</v>
      </c>
      <c r="P20" s="34" t="str">
        <f>+'[1]3. CONTROLES'!M37</f>
        <v>X</v>
      </c>
      <c r="Q20" s="34" t="str">
        <f>+'[1]3. CONTROLES'!N37</f>
        <v>-</v>
      </c>
      <c r="R20" s="35" t="str">
        <f>+'[1]3. CONTROLES'!E37</f>
        <v>Preventivo</v>
      </c>
      <c r="S20" s="35" t="str">
        <f>+'[1]3. CONTROLES'!G37</f>
        <v xml:space="preserve">Manual </v>
      </c>
      <c r="T20" s="36">
        <f>+'[1]3. CONTROLES'!I37</f>
        <v>0.4</v>
      </c>
      <c r="U20" s="35" t="str">
        <f>+'[1]3. CONTROLES'!J37</f>
        <v xml:space="preserve">Documentado </v>
      </c>
      <c r="V20" s="35" t="str">
        <f>+'[1]3. CONTROLES'!K37</f>
        <v xml:space="preserve">Continua </v>
      </c>
      <c r="W20" s="35" t="str">
        <f>+'[1]3. CONTROLES'!L37</f>
        <v xml:space="preserve">Con Registro </v>
      </c>
      <c r="X20" s="37">
        <f>+'[1]4. RIESGO RESIDUAL'!E23</f>
        <v>0.48</v>
      </c>
      <c r="Y20" s="38" t="str">
        <f>+'[1]4. RIESGO RESIDUAL'!I23</f>
        <v>Baja</v>
      </c>
      <c r="Z20" s="39">
        <f>+'[1]4. RIESGO RESIDUAL'!H23</f>
        <v>0.33599999999999997</v>
      </c>
      <c r="AA20" s="60" t="str">
        <f>+'[1]4. RIESGO RESIDUAL'!J23</f>
        <v xml:space="preserve">Catastrófico </v>
      </c>
      <c r="AB20" s="29">
        <f>+'[1]4. RIESGO RESIDUAL'!K23</f>
        <v>1</v>
      </c>
      <c r="AC20" s="60" t="str">
        <f>+'[1]4. RIESGO RESIDUAL'!L23</f>
        <v>Extremo</v>
      </c>
      <c r="AD20" s="27" t="str">
        <f>+'[1]4. RIESGO RESIDUAL'!M23</f>
        <v xml:space="preserve">REDUCIR </v>
      </c>
      <c r="AE20" s="26" t="str">
        <f>+'[1]5. PLAN ACCION'!C9</f>
        <v>(Porcentaje de eventos adversos detectados/Porcentaje de eventos adversos presentados)*100%</v>
      </c>
      <c r="AF20" s="40" t="str">
        <f>+'[1]5. PLAN ACCION'!D9</f>
        <v xml:space="preserve">1.Elaboración del Cronograma de capacitaciones del programa de seguridad del paciente
PRODUCTO ENTREGABLE: Cronograma de capacitaciones
2.Despliegue del cronograma de capacitaciones del programa de seguridad del paciente
PRODUCTO ENTREGABLE: Actas de capacitación
3.Realizar medición de adherencia de los protocolos de seguridad del paciente
PRODUCTO ENTREGABLE: Ficha técnica de indicadores
</v>
      </c>
      <c r="AG20" s="41" t="str">
        <f>+'[1]5. PLAN ACCION'!E9</f>
        <v>Profesional de seguridad del paciente</v>
      </c>
      <c r="AH20" s="54" t="str">
        <f>+'[1]5. PLAN ACCION'!F9</f>
        <v xml:space="preserve">1.Enero 2024
2.Febrero 2024
3.Enero 2024
</v>
      </c>
      <c r="AI20" s="54" t="str">
        <f>+'[1]5. PLAN ACCION'!G9</f>
        <v xml:space="preserve">1.Enero 2024
2. Noviembre de 2024
3.Diciembre de 2024
</v>
      </c>
    </row>
    <row r="21" spans="1:35" ht="93.75" customHeight="1" x14ac:dyDescent="0.2">
      <c r="A21" s="59"/>
      <c r="B21" s="27"/>
      <c r="C21" s="26"/>
      <c r="D21" s="26"/>
      <c r="E21" s="26"/>
      <c r="F21" s="26"/>
      <c r="G21" s="27"/>
      <c r="H21" s="27"/>
      <c r="I21" s="51"/>
      <c r="J21" s="29"/>
      <c r="K21" s="60"/>
      <c r="L21" s="31"/>
      <c r="M21" s="60"/>
      <c r="N21" s="32">
        <v>2</v>
      </c>
      <c r="O21" s="33" t="str">
        <f>+'[1]3. CONTROLES'!D38</f>
        <v>El comité integrador de seguridad del paciente de manera trimestral, realiza seguimiento a los eventos adversos presentados y a las acciones de mejora establecidas para evitar que el evento adverso se vuelva a presentar.
PRODUCTO ENTREGABLE: Actas de Comité Integrador</v>
      </c>
      <c r="P21" s="34" t="str">
        <f>+'[1]3. CONTROLES'!M38</f>
        <v>X</v>
      </c>
      <c r="Q21" s="34" t="str">
        <f>+'[1]3. CONTROLES'!N38</f>
        <v>-</v>
      </c>
      <c r="R21" s="35" t="str">
        <f>+'[1]3. CONTROLES'!E38</f>
        <v xml:space="preserve">Detectivo </v>
      </c>
      <c r="S21" s="35" t="str">
        <f>+'[1]3. CONTROLES'!G38</f>
        <v xml:space="preserve">Manual </v>
      </c>
      <c r="T21" s="36">
        <f>+'[1]3. CONTROLES'!I38</f>
        <v>0.3</v>
      </c>
      <c r="U21" s="35" t="str">
        <f>+'[1]3. CONTROLES'!J38</f>
        <v xml:space="preserve">Documentado </v>
      </c>
      <c r="V21" s="35" t="str">
        <f>+'[1]3. CONTROLES'!K38</f>
        <v xml:space="preserve">Continua </v>
      </c>
      <c r="W21" s="35" t="str">
        <f>+'[1]3. CONTROLES'!L38</f>
        <v xml:space="preserve">Con Registro </v>
      </c>
      <c r="X21" s="37">
        <f>+'[1]4. RIESGO RESIDUAL'!G23</f>
        <v>0.33599999999999997</v>
      </c>
      <c r="Y21" s="38"/>
      <c r="Z21" s="39"/>
      <c r="AA21" s="60"/>
      <c r="AB21" s="29"/>
      <c r="AC21" s="60"/>
      <c r="AD21" s="27"/>
      <c r="AE21" s="26"/>
      <c r="AF21" s="40"/>
      <c r="AG21" s="41"/>
      <c r="AH21" s="54"/>
      <c r="AI21" s="54"/>
    </row>
    <row r="22" spans="1:35" ht="109.5" customHeight="1" x14ac:dyDescent="0.2">
      <c r="A22" s="61" t="str">
        <f>+'[1]1. IDENTIF RIESGO'!A12</f>
        <v>GESTIÓN CALIDAD
OBJETIVO: Asegurar la implementación y funcionamiento del sistema de gestión de calidad y del sistema obligatorio de garantía de la calidad en salud buscando satisfacer las necesidades y expectativas de las partes interesadas.</v>
      </c>
      <c r="B22" s="27" t="str">
        <f>+'[1]1. IDENTIF RIESGO'!B12</f>
        <v>R30-OPERACIONAL</v>
      </c>
      <c r="C22" s="26" t="str">
        <f>+'[1]1. IDENTIF RIESGO'!C12</f>
        <v>Afectación administrativa,económica y reputacional</v>
      </c>
      <c r="D22" s="26" t="str">
        <f>+'[1]1. IDENTIF RIESGO'!D12</f>
        <v>falta de segumiento al cumplimiento de las acciones de PAMEC planteadas para la vigencia</v>
      </c>
      <c r="E22" s="26" t="str">
        <f>+'[1]1. IDENTIF RIESGO'!E12</f>
        <v>por incumplimiento de las acciones programadas en el PAMEC para la vigencia por parte de los lideres de los estandares de autoevaluación</v>
      </c>
      <c r="F22" s="26" t="str">
        <f>+'[1]1. IDENTIF RIESGO'!F12</f>
        <v>Afectación administrativa,económica y reputacional por falta de segumiento al cumplimiento de las acciones de PAMEC planteadas para la vigencia por incumplimiento de las acciones programadas en el PAMEC para la vigencia por parte de los lideres de los estandares de autoevaluación</v>
      </c>
      <c r="G22" s="27" t="str">
        <f>+'[1]1. IDENTIF RIESGO'!K12</f>
        <v>Ejecución y administración de procesos</v>
      </c>
      <c r="H22" s="27">
        <f>+'[1]2.1.PROBABILIDAD'!D19</f>
        <v>229</v>
      </c>
      <c r="I22" s="62" t="str">
        <f>+'[1]2.1.PROBABILIDAD'!E19</f>
        <v xml:space="preserve">Alta </v>
      </c>
      <c r="J22" s="29">
        <f>+'[1]2.1.PROBABILIDAD'!F19</f>
        <v>0.8</v>
      </c>
      <c r="K22" s="58" t="str">
        <f>+'[1]2.2.IMPACTO '!X10</f>
        <v>Mayor</v>
      </c>
      <c r="L22" s="29">
        <f>+'[1]2.2.IMPACTO '!Y10</f>
        <v>0.8</v>
      </c>
      <c r="M22" s="58" t="str">
        <f>+'[1]2.3 MATRIZ DE CALOR '!F20</f>
        <v>Alto</v>
      </c>
      <c r="N22" s="32">
        <v>1</v>
      </c>
      <c r="O22" s="33" t="str">
        <f>+'[1]3. CONTROLES'!D39</f>
        <v>El profesional de calidad encargado de la implementación del Pamec realizará de manera trimestral seguimiento al cumplimiento del plan de acción PAMEC con los lideres responsables de cada estándar, esto se realizará a través de la matriz de seguimiento.
PRODUCTO ENTREGABLE:
ACTA DE SEGUIMIENTO
MATRIZ DE SEGUIMIENTO</v>
      </c>
      <c r="P22" s="34" t="str">
        <f>+'[1]3. CONTROLES'!M39</f>
        <v>X</v>
      </c>
      <c r="Q22" s="34" t="str">
        <f>+'[1]3. CONTROLES'!N39</f>
        <v>-</v>
      </c>
      <c r="R22" s="35" t="str">
        <f>+'[1]3. CONTROLES'!E39</f>
        <v>Preventivo</v>
      </c>
      <c r="S22" s="35" t="str">
        <f>+'[1]3. CONTROLES'!G39</f>
        <v xml:space="preserve">Manual </v>
      </c>
      <c r="T22" s="36">
        <f>+'[1]3. CONTROLES'!I39</f>
        <v>0.4</v>
      </c>
      <c r="U22" s="35" t="str">
        <f>+'[1]3. CONTROLES'!J39</f>
        <v xml:space="preserve">Documentado </v>
      </c>
      <c r="V22" s="35" t="str">
        <f>+'[1]3. CONTROLES'!K39</f>
        <v xml:space="preserve">Continua </v>
      </c>
      <c r="W22" s="35" t="str">
        <f>+'[1]3. CONTROLES'!L39</f>
        <v xml:space="preserve">Con Registro </v>
      </c>
      <c r="X22" s="37">
        <f>+'[1]4. RIESGO RESIDUAL'!E24</f>
        <v>0.48</v>
      </c>
      <c r="Y22" s="38" t="str">
        <f>+'[1]4. RIESGO RESIDUAL'!I24</f>
        <v>Baja</v>
      </c>
      <c r="Z22" s="39">
        <f>+'[1]4. RIESGO RESIDUAL'!H24</f>
        <v>0.33599999999999997</v>
      </c>
      <c r="AA22" s="58" t="str">
        <f>+'[1]4. RIESGO RESIDUAL'!J24</f>
        <v>Mayor</v>
      </c>
      <c r="AB22" s="29">
        <f>+'[1]4. RIESGO RESIDUAL'!K24</f>
        <v>0.8</v>
      </c>
      <c r="AC22" s="58" t="str">
        <f>+'[1]4. RIESGO RESIDUAL'!L24</f>
        <v>Alto</v>
      </c>
      <c r="AD22" s="27" t="str">
        <f>+'[1]4. RIESGO RESIDUAL'!M24</f>
        <v xml:space="preserve">REDUCIR </v>
      </c>
      <c r="AE22" s="26" t="str">
        <f>+'[1]5. PLAN ACCION'!C10</f>
        <v>Efectividad en la auditoria para el mejoramiento de la calidad:(total de oportunidades de mejoramiento ejecutadas/total de oportunidades de mejoramiento programadas)*100%</v>
      </c>
      <c r="AF22" s="40" t="str">
        <f>+'[1]5. PLAN ACCION'!D10</f>
        <v xml:space="preserve">1.Realizar cronograma de cumplimiento ruta PAMEC
PRODUCTO ENTREGABLE:
CRONOGRAMA PAMEC 2024
2. Realizar Cronograma de reuniones equipo transversal del mejoramiento
ENTREGABLE: CRONOGRAMA REUNIONES EQUIPO TRANSVERSAL DEL MEJORAMIENTO
</v>
      </c>
      <c r="AG22" s="41" t="str">
        <f>+'[1]5. PLAN ACCION'!E10</f>
        <v>Profesional Especializado Calidad</v>
      </c>
      <c r="AH22" s="54" t="str">
        <f>+'[1]5. PLAN ACCION'!F10</f>
        <v xml:space="preserve">1.Febrero 2024
2. Febrero 2024
</v>
      </c>
      <c r="AI22" s="54" t="str">
        <f>+'[1]5. PLAN ACCION'!G10</f>
        <v xml:space="preserve">1.Marzo de 2024
2.Marzo 2024
</v>
      </c>
    </row>
    <row r="23" spans="1:35" ht="109.5" customHeight="1" x14ac:dyDescent="0.2">
      <c r="A23" s="61"/>
      <c r="B23" s="27"/>
      <c r="C23" s="26"/>
      <c r="D23" s="26"/>
      <c r="E23" s="26"/>
      <c r="F23" s="26"/>
      <c r="G23" s="27"/>
      <c r="H23" s="27"/>
      <c r="I23" s="62"/>
      <c r="J23" s="29"/>
      <c r="K23" s="58"/>
      <c r="L23" s="29"/>
      <c r="M23" s="58"/>
      <c r="N23" s="32">
        <v>2</v>
      </c>
      <c r="O23" s="33" t="str">
        <f>+'[1]3. CONTROLES'!D40</f>
        <v>El profesional de calidad encargado de la implementación del Pamec realizará de manera semestral presentación de los avances del Pamec en la reunión del equipo transversal de mejora continua, donde la gerencia tomará medidas correctivas en el caso que se encuentren acciones atrasadas
PRODUCTO ENTREGABLE: Acta de reunión</v>
      </c>
      <c r="P23" s="34" t="str">
        <f>+'[1]3. CONTROLES'!M40</f>
        <v>X</v>
      </c>
      <c r="Q23" s="34" t="str">
        <f>+'[1]3. CONTROLES'!N40</f>
        <v>-</v>
      </c>
      <c r="R23" s="35" t="str">
        <f>+'[1]3. CONTROLES'!E40</f>
        <v xml:space="preserve">Detectivo </v>
      </c>
      <c r="S23" s="35" t="str">
        <f>+'[1]3. CONTROLES'!G40</f>
        <v xml:space="preserve">Manual </v>
      </c>
      <c r="T23" s="36">
        <f>+'[1]3. CONTROLES'!I40</f>
        <v>0.3</v>
      </c>
      <c r="U23" s="35" t="str">
        <f>+'[1]3. CONTROLES'!J40</f>
        <v xml:space="preserve">Documentado </v>
      </c>
      <c r="V23" s="35" t="str">
        <f>+'[1]3. CONTROLES'!K40</f>
        <v xml:space="preserve">Continua </v>
      </c>
      <c r="W23" s="35" t="str">
        <f>+'[1]3. CONTROLES'!L40</f>
        <v xml:space="preserve">Con Registro </v>
      </c>
      <c r="X23" s="37">
        <f>+'[1]4. RIESGO RESIDUAL'!G24</f>
        <v>0.33599999999999997</v>
      </c>
      <c r="Y23" s="38"/>
      <c r="Z23" s="39"/>
      <c r="AA23" s="58"/>
      <c r="AB23" s="29"/>
      <c r="AC23" s="58"/>
      <c r="AD23" s="27"/>
      <c r="AE23" s="26"/>
      <c r="AF23" s="40"/>
      <c r="AG23" s="41"/>
      <c r="AH23" s="54"/>
      <c r="AI23" s="54"/>
    </row>
    <row r="24" spans="1:35" ht="108.75" customHeight="1" x14ac:dyDescent="0.2">
      <c r="A24" s="59" t="str">
        <f>+'[1]1. IDENTIF RIESGO'!A13</f>
        <v>GESTIÓN CALIDAD
OBJETIVO: Asegurar la implementación y funcionamiento del sistema de gestión de calidad y del sistema obligatorio de garantía de la calidad en salud buscando satisfacer las necesidades y expectativas de las partes interesadas.</v>
      </c>
      <c r="B24" s="27" t="str">
        <f>+'[1]1. IDENTIF RIESGO'!B13</f>
        <v>R31-OPERACIONAL</v>
      </c>
      <c r="C24" s="26" t="str">
        <f>+'[1]1. IDENTIF RIESGO'!C13</f>
        <v>Posbilidad de Perdida de imagen,económica,fiscal y penal, perdida de contratos por parte de las eps, sanciones administrativas, Multa y sanción del ente regulador</v>
      </c>
      <c r="D24" s="26" t="str">
        <f>+'[1]1. IDENTIF RIESGO'!D13</f>
        <v>Debido a el incumplimiento en los estándares de habilitación de acuerdo a la 3100 del 2019</v>
      </c>
      <c r="E24" s="26" t="str">
        <f>+'[1]1. IDENTIF RIESGO'!E13</f>
        <v>, por falta de autoevaluación y retroalimentación de los hallazgos encontrados por parte de la oficina de calidad.</v>
      </c>
      <c r="F24" s="26" t="str">
        <f>+'[1]1. IDENTIF RIESGO'!F13</f>
        <v>Posbilidad de Perdida de imagen,económica,fiscal y penal, perdida de contratos por parte de las eps, sanciones administrativas debido a el incumplimiento en los estándares de habilitación de acuerdo a la 3100 del 2019, por falta de autoevaluación y retroalimentación de los hallazgos encontrados por parte de la oficina de calidad.</v>
      </c>
      <c r="G24" s="27" t="str">
        <f>+'[1]1. IDENTIF RIESGO'!K13</f>
        <v>Ejecución y administración de procesos</v>
      </c>
      <c r="H24" s="27">
        <f>+'[1]2.1.PROBABILIDAD'!D20</f>
        <v>31</v>
      </c>
      <c r="I24" s="63" t="str">
        <f>+'[1]2.1.PROBABILIDAD'!E20</f>
        <v>Moderado</v>
      </c>
      <c r="J24" s="29">
        <f>+'[1]2.1.PROBABILIDAD'!F20</f>
        <v>0.6</v>
      </c>
      <c r="K24" s="60" t="str">
        <f>+'[1]2.2.IMPACTO '!X11</f>
        <v xml:space="preserve">Catastrófico </v>
      </c>
      <c r="L24" s="29">
        <f>+'[1]2.2.IMPACTO '!Y11</f>
        <v>1</v>
      </c>
      <c r="M24" s="60" t="str">
        <f>+'[1]2.3 MATRIZ DE CALOR '!F21</f>
        <v>Extremo</v>
      </c>
      <c r="N24" s="32">
        <v>1</v>
      </c>
      <c r="O24" s="33" t="str">
        <f>+'[1]3. CONTROLES'!D41</f>
        <v>EL profesional asignado a habilitación realizará autoevaluación anual junto con el líder del proceso a los servicios priorizados, a través de aplicación de lista de chequeo y se generará un  informe con los hallazgos encontrados el cual será socializado por medio de correo con el líder del proceso y la subgerencia científica.
PRODUCTO ENTREGABLE: 
Lista de chequeo de autoevaluación de habilitación aplicada en los servicios o proceso según cronograma
Pantallazo de correo de socialización de informe de hallazgos</v>
      </c>
      <c r="P24" s="34" t="str">
        <f>+'[1]3. CONTROLES'!M41</f>
        <v>X</v>
      </c>
      <c r="Q24" s="34" t="str">
        <f>+'[1]3. CONTROLES'!N41</f>
        <v>-</v>
      </c>
      <c r="R24" s="35" t="str">
        <f>+'[1]3. CONTROLES'!E41</f>
        <v>Preventivo</v>
      </c>
      <c r="S24" s="35" t="str">
        <f>+'[1]3. CONTROLES'!G41</f>
        <v xml:space="preserve">Manual </v>
      </c>
      <c r="T24" s="36">
        <f>+'[1]3. CONTROLES'!I41</f>
        <v>0.4</v>
      </c>
      <c r="U24" s="35" t="str">
        <f>+'[1]3. CONTROLES'!J41</f>
        <v xml:space="preserve">Documentado </v>
      </c>
      <c r="V24" s="35" t="str">
        <f>+'[1]3. CONTROLES'!K41</f>
        <v xml:space="preserve">Continua </v>
      </c>
      <c r="W24" s="35" t="str">
        <f>+'[1]3. CONTROLES'!L41</f>
        <v xml:space="preserve">Con Registro </v>
      </c>
      <c r="X24" s="37">
        <f>+'[1]4. RIESGO RESIDUAL'!E25</f>
        <v>0.36</v>
      </c>
      <c r="Y24" s="64" t="str">
        <f>+'[1]4. RIESGO RESIDUAL'!I25</f>
        <v>Baja</v>
      </c>
      <c r="Z24" s="39">
        <f>+'[1]4. RIESGO RESIDUAL'!H25</f>
        <v>0.252</v>
      </c>
      <c r="AA24" s="60" t="str">
        <f>+'[1]4. RIESGO RESIDUAL'!J25</f>
        <v xml:space="preserve">Catastrófico </v>
      </c>
      <c r="AB24" s="29">
        <f>+'[1]4. RIESGO RESIDUAL'!K25</f>
        <v>1</v>
      </c>
      <c r="AC24" s="60" t="str">
        <f>+'[1]4. RIESGO RESIDUAL'!L25</f>
        <v>Extremo</v>
      </c>
      <c r="AD24" s="27" t="str">
        <f>+'[1]4. RIESGO RESIDUAL'!M25</f>
        <v xml:space="preserve">REDUCIR </v>
      </c>
      <c r="AE24" s="26" t="str">
        <f>+'[1]5. PLAN ACCION'!C11</f>
        <v>(Total de hallazgos subsanados/Total de hallazgos encontrados)*100</v>
      </c>
      <c r="AF24" s="40" t="str">
        <f>+'[1]5. PLAN ACCION'!D11</f>
        <v xml:space="preserve">1. Elaborar cronograma de autoevaluación de habilitación de los servicios habilitados o procesos priorizados
PRODUCTO ENTREGABLE: Cronograma de autoevaluación
2. Elaborar junto con el líder del proceso el plan de mejoramiento de los hallazgos encontrados
PRODUCTO ENTREGABLE: Matriz de seguimiento plan de mejora interno
</v>
      </c>
      <c r="AG24" s="41" t="str">
        <f>+'[1]5. PLAN ACCION'!E11</f>
        <v>Profesional habilitación</v>
      </c>
      <c r="AH24" s="54" t="str">
        <f>+'[1]5. PLAN ACCION'!F11</f>
        <v xml:space="preserve">1.Enero de 2024
2.Febrero de 2024
</v>
      </c>
      <c r="AI24" s="54" t="str">
        <f>+'[1]5. PLAN ACCION'!G11</f>
        <v xml:space="preserve">1.Enero de 2024
2.Noviembre de 2024
</v>
      </c>
    </row>
    <row r="25" spans="1:35" ht="109.5" customHeight="1" x14ac:dyDescent="0.2">
      <c r="A25" s="59"/>
      <c r="B25" s="27"/>
      <c r="C25" s="26"/>
      <c r="D25" s="26"/>
      <c r="E25" s="26"/>
      <c r="F25" s="26"/>
      <c r="G25" s="27"/>
      <c r="H25" s="27"/>
      <c r="I25" s="63"/>
      <c r="J25" s="29"/>
      <c r="K25" s="60"/>
      <c r="L25" s="29"/>
      <c r="M25" s="60"/>
      <c r="N25" s="32">
        <v>2</v>
      </c>
      <c r="O25" s="33" t="str">
        <f>+'[1]3. CONTROLES'!D42</f>
        <v>El profesional de habilitación realizará seguimiento trimestral, a las oportunidades de mejora derivadas de los hallazgos por incumplimiento de habilitación derivadas de las visitas realizadas por el ente territorial y de las autoevaluaciones realizadas a los servicios,  el incumplimiento al plan de mejora será notificado a la subgerencia científica, administrativa y gerencia a través de correo electrónico
PRODUCTO ENTREGABLE
Matriz de seguimiento trimestral
Pantallazo de envío de incumplimiento al plan de mejora</v>
      </c>
      <c r="P25" s="34" t="str">
        <f>+'[1]3. CONTROLES'!M42</f>
        <v>X</v>
      </c>
      <c r="Q25" s="34" t="str">
        <f>+'[1]3. CONTROLES'!N42</f>
        <v>-</v>
      </c>
      <c r="R25" s="35" t="str">
        <f>+'[1]3. CONTROLES'!E42</f>
        <v xml:space="preserve">Detectivo </v>
      </c>
      <c r="S25" s="35" t="str">
        <f>+'[1]3. CONTROLES'!G42</f>
        <v xml:space="preserve">Manual </v>
      </c>
      <c r="T25" s="36">
        <f>+'[1]3. CONTROLES'!I42</f>
        <v>0.3</v>
      </c>
      <c r="U25" s="35" t="str">
        <f>+'[1]3. CONTROLES'!J42</f>
        <v xml:space="preserve">Documentado </v>
      </c>
      <c r="V25" s="35" t="str">
        <f>+'[1]3. CONTROLES'!K42</f>
        <v xml:space="preserve">Continua </v>
      </c>
      <c r="W25" s="35" t="str">
        <f>+'[1]3. CONTROLES'!L42</f>
        <v>Sin Registro</v>
      </c>
      <c r="X25" s="37">
        <f>+'[1]4. RIESGO RESIDUAL'!G25</f>
        <v>0.252</v>
      </c>
      <c r="Y25" s="64"/>
      <c r="Z25" s="39"/>
      <c r="AA25" s="60"/>
      <c r="AB25" s="29"/>
      <c r="AC25" s="60"/>
      <c r="AD25" s="27"/>
      <c r="AE25" s="26"/>
      <c r="AF25" s="40"/>
      <c r="AG25" s="41"/>
      <c r="AH25" s="54"/>
      <c r="AI25" s="54"/>
    </row>
    <row r="26" spans="1:35" ht="84.75" customHeight="1" x14ac:dyDescent="0.2">
      <c r="A26" s="65" t="str">
        <f>+'[1]1. IDENTIF RIESGO'!A14</f>
        <v>GESTIÓN CALIDAD
OBJETIVO: Asegurar la implementación y funcionamiento del sistema de gestión de calidad y del sistema obligatorio de garantía de la calidad en salud buscando satisfacer las necesidades y expectativas de las partes interesadas.</v>
      </c>
      <c r="B26" s="66" t="str">
        <f>+'[1]1. IDENTIF RIESGO'!B14</f>
        <v>R32-OPERACIONAL</v>
      </c>
      <c r="C26" s="67" t="str">
        <f>+'[1]1. IDENTIF RIESGO'!C14</f>
        <v>Posibilidad de afectación disciplinaria,administrativa,fiscal</v>
      </c>
      <c r="D26" s="67" t="str">
        <f>+'[1]1. IDENTIF RIESGO'!D14</f>
        <v>por inadecuada segregación de residuos solidos y liquidos</v>
      </c>
      <c r="E26" s="67" t="str">
        <f>+'[1]1. IDENTIF RIESGO'!E14</f>
        <v>por falta de adherencia del personal y convenios al Plan de gestión integral de residuos solidos generados en la atención en salud y otras actividades</v>
      </c>
      <c r="F26" s="67" t="str">
        <f>+'[1]1. IDENTIF RIESGO'!F14</f>
        <v>Posibilidad de afectación disciplinaria,administrativa,fiscal, por inadecuada segregación de residuos solidos y liquidos por falta de adherencia del personal del ISABU y Convenios, al Plan de gestión integral de residuos solidos generados en la atención en salud y otras actividades</v>
      </c>
      <c r="G26" s="66" t="str">
        <f>+'[1]1. IDENTIF RIESGO'!K14</f>
        <v>Ejecución y administración de procesos</v>
      </c>
      <c r="H26" s="66">
        <f>+'[1]2.1.PROBABILIDAD'!D21</f>
        <v>120</v>
      </c>
      <c r="I26" s="68" t="str">
        <f>+'[1]2.1.PROBABILIDAD'!E21</f>
        <v xml:space="preserve">Alta </v>
      </c>
      <c r="J26" s="53">
        <f>+'[1]2.1.PROBABILIDAD'!F21</f>
        <v>0.8</v>
      </c>
      <c r="K26" s="69" t="str">
        <f>+'[1]2.2.IMPACTO '!X12</f>
        <v xml:space="preserve">Catastrófico </v>
      </c>
      <c r="L26" s="53">
        <f>+'[1]2.2.IMPACTO '!Y12</f>
        <v>1</v>
      </c>
      <c r="M26" s="69" t="str">
        <f>+'[1]2.3 MATRIZ DE CALOR '!F22</f>
        <v>Extremo</v>
      </c>
      <c r="N26" s="32">
        <v>1</v>
      </c>
      <c r="O26" s="33" t="str">
        <f>+'[1]3. CONTROLES'!D43</f>
        <v>La Ingeniera ambiental realiza inducción, y reinducción en adecuada segregación de residuos a convenios y personal de la institución de manera semestral, evidenciado mediante informe.</v>
      </c>
      <c r="P26" s="34" t="str">
        <f>+'[1]3. CONTROLES'!M43</f>
        <v>X</v>
      </c>
      <c r="Q26" s="34" t="str">
        <f>+'[1]3. CONTROLES'!N43</f>
        <v>-</v>
      </c>
      <c r="R26" s="35" t="str">
        <f>+'[1]3. CONTROLES'!E43</f>
        <v>Preventivo</v>
      </c>
      <c r="S26" s="35" t="str">
        <f>+'[1]3. CONTROLES'!G43</f>
        <v xml:space="preserve">Manual </v>
      </c>
      <c r="T26" s="36">
        <f>+'[1]3. CONTROLES'!I43</f>
        <v>0.4</v>
      </c>
      <c r="U26" s="35" t="str">
        <f>+'[1]3. CONTROLES'!J43</f>
        <v xml:space="preserve">Documentado </v>
      </c>
      <c r="V26" s="35" t="str">
        <f>+'[1]3. CONTROLES'!K43</f>
        <v xml:space="preserve">Continua </v>
      </c>
      <c r="W26" s="35" t="str">
        <f>+'[1]3. CONTROLES'!L43</f>
        <v xml:space="preserve">Con Registro </v>
      </c>
      <c r="X26" s="37">
        <f>+'[1]4. RIESGO RESIDUAL'!E26</f>
        <v>0.48</v>
      </c>
      <c r="Y26" s="70" t="str">
        <f>+'[1]4. RIESGO RESIDUAL'!I26</f>
        <v>Baja</v>
      </c>
      <c r="Z26" s="71">
        <f>+'[1]4. RIESGO RESIDUAL'!H26</f>
        <v>0.33599999999999997</v>
      </c>
      <c r="AA26" s="69" t="str">
        <f>+'[1]4. RIESGO RESIDUAL'!J26</f>
        <v xml:space="preserve">Catastrófico </v>
      </c>
      <c r="AB26" s="53">
        <f>+'[1]4. RIESGO RESIDUAL'!K26</f>
        <v>1</v>
      </c>
      <c r="AC26" s="69" t="str">
        <f>+'[1]4. RIESGO RESIDUAL'!L26</f>
        <v>Extremo</v>
      </c>
      <c r="AD26" s="66" t="str">
        <f>+'[1]4. RIESGO RESIDUAL'!M26</f>
        <v xml:space="preserve">REDUCIR </v>
      </c>
      <c r="AE26" s="67" t="str">
        <f>+'[1]5. PLAN ACCION'!C12</f>
        <v>Total de personal capacitado en adecuada segregación de residuos/Total de personal programado</v>
      </c>
      <c r="AF26" s="67" t="str">
        <f>+'[1]5. PLAN ACCION'!D12</f>
        <v xml:space="preserve">1. Elaborar cronograma de auditorias para las 24 sedes del ISABU
PRODUCTO ENTREGABLE: CRONOGRAMA DE AUDITORIAS
2. Realizar capacitación a la alianza de usuarios en adecuada segregación de residuos
</v>
      </c>
      <c r="AG26" s="72" t="str">
        <f>+'[1]5. PLAN ACCION'!E12</f>
        <v>Ingeniera ambiental</v>
      </c>
      <c r="AH26" s="73" t="str">
        <f>+'[1]5. PLAN ACCION'!F12</f>
        <v xml:space="preserve">1.Enero de 2024
2.Marzo de 2024
</v>
      </c>
      <c r="AI26" s="73" t="str">
        <f>+'[1]5. PLAN ACCION'!G12</f>
        <v xml:space="preserve">1.Enero de  2024
2.Junio de 2024
</v>
      </c>
    </row>
    <row r="27" spans="1:35" ht="75.75" customHeight="1" x14ac:dyDescent="0.2">
      <c r="A27" s="74"/>
      <c r="B27" s="75"/>
      <c r="C27" s="76"/>
      <c r="D27" s="76"/>
      <c r="E27" s="76"/>
      <c r="F27" s="76"/>
      <c r="G27" s="75"/>
      <c r="H27" s="75"/>
      <c r="I27" s="77"/>
      <c r="J27" s="55"/>
      <c r="K27" s="78"/>
      <c r="L27" s="55"/>
      <c r="M27" s="78"/>
      <c r="N27" s="32">
        <v>2</v>
      </c>
      <c r="O27" s="33" t="str">
        <f>+'[1]3. CONTROLES'!D44</f>
        <v>La ingeniera ambiental realiza auditorias de acuerdo a cronograma establecido a la adherencia al Plan de gestión integral de residuos hospitalarios y similares PGIRHS evidenciado mediante listas de chequeo aplicadas, de acuerdo a los hallazgo encontrados se realiza capacitación. Soporte: Acta de capacitación</v>
      </c>
      <c r="P27" s="34" t="str">
        <f>+'[1]3. CONTROLES'!M44</f>
        <v>X</v>
      </c>
      <c r="Q27" s="34" t="str">
        <f>+'[1]3. CONTROLES'!N44</f>
        <v>-</v>
      </c>
      <c r="R27" s="35" t="str">
        <f>+'[1]3. CONTROLES'!E44</f>
        <v xml:space="preserve">Detectivo </v>
      </c>
      <c r="S27" s="35" t="str">
        <f>+'[1]3. CONTROLES'!G44</f>
        <v xml:space="preserve">Manual </v>
      </c>
      <c r="T27" s="36">
        <f>+'[1]3. CONTROLES'!I44</f>
        <v>0.3</v>
      </c>
      <c r="U27" s="35" t="str">
        <f>+'[1]3. CONTROLES'!J44</f>
        <v xml:space="preserve">Documentado </v>
      </c>
      <c r="V27" s="35" t="str">
        <f>+'[1]3. CONTROLES'!K44</f>
        <v xml:space="preserve">Continua </v>
      </c>
      <c r="W27" s="35" t="str">
        <f>+'[1]3. CONTROLES'!L44</f>
        <v xml:space="preserve">Con Registro </v>
      </c>
      <c r="X27" s="37">
        <f>+'[1]4. RIESGO RESIDUAL'!G26</f>
        <v>0.33599999999999997</v>
      </c>
      <c r="Y27" s="79"/>
      <c r="Z27" s="80"/>
      <c r="AA27" s="78"/>
      <c r="AB27" s="55"/>
      <c r="AC27" s="78"/>
      <c r="AD27" s="75"/>
      <c r="AE27" s="76"/>
      <c r="AF27" s="76"/>
      <c r="AG27" s="81"/>
      <c r="AH27" s="82"/>
      <c r="AI27" s="82"/>
    </row>
    <row r="28" spans="1:35" ht="75" customHeight="1" x14ac:dyDescent="0.2">
      <c r="A28" s="59" t="str">
        <f>+'[1]1. IDENTIF RIESGO'!A15</f>
        <v>GESTIÓN CALIDAD
OBJETIVO: Asegurar la implementación y funcionamiento del sistema de gestión de calidad y del sistema obligatorio de garantía de la calidad en salud buscando satisfacer las necesidades y expectativas de las partes interesadas.</v>
      </c>
      <c r="B28" s="27" t="str">
        <f>+'[1]1. IDENTIF RIESGO'!B15</f>
        <v>R33-OPERACIONAL</v>
      </c>
      <c r="C28" s="26" t="str">
        <f>+'[1]1. IDENTIF RIESGO'!C15</f>
        <v xml:space="preserve">Posibilidad de afectación administrativa, disciplinaria y económica </v>
      </c>
      <c r="D28" s="26" t="str">
        <f>+'[1]1. IDENTIF RIESGO'!D15</f>
        <v>por incumplimiento de los estándares de habilitación en los servicios que requieran novedad de apertura ante el REPS</v>
      </c>
      <c r="E28" s="26" t="str">
        <f>+'[1]1. IDENTIF RIESGO'!E15</f>
        <v xml:space="preserve"> por desconocimiento de la normatividad vigente de los lideres y equipo directivo, falta de articulación en los procesos y ausencia de orden jerárquico</v>
      </c>
      <c r="F28" s="26" t="str">
        <f>+'[1]1. IDENTIF RIESGO'!F15</f>
        <v>Posibilidad de afectación administrativa, disciplinaria y económica por incumplimiento de los estándares de habilitación en los servicios que requieran novedad de apertura ante el REPS por desconocimiento de la normatividad vigente, de los lideres y equipo directivo, falta de articulación en los procesos y ausencia de orden jerárquico</v>
      </c>
      <c r="G28" s="27" t="str">
        <f>+'[1]1. IDENTIF RIESGO'!K15</f>
        <v>Ejecución y administración de procesos</v>
      </c>
      <c r="H28" s="27">
        <f>+'[1]2.1.PROBABILIDAD'!D22</f>
        <v>20</v>
      </c>
      <c r="I28" s="52" t="str">
        <f>+'[1]2.1.PROBABILIDAD'!E22</f>
        <v>Baja</v>
      </c>
      <c r="J28" s="29">
        <f>+'[1]2.1.PROBABILIDAD'!F22</f>
        <v>0.4</v>
      </c>
      <c r="K28" s="60" t="str">
        <f>+'[1]2.2.IMPACTO '!X13</f>
        <v xml:space="preserve">Catastrófico </v>
      </c>
      <c r="L28" s="29">
        <f>+'[1]2.2.IMPACTO '!Y13</f>
        <v>1</v>
      </c>
      <c r="M28" s="60" t="str">
        <f>+'[1]2.3 MATRIZ DE CALOR '!F23</f>
        <v>Extremo</v>
      </c>
      <c r="N28" s="83">
        <v>1</v>
      </c>
      <c r="O28" s="33" t="str">
        <f>+'[1]3. CONTROLES'!D45</f>
        <v>El profesional de habilitación emitirá circular a los lideres de proceso actuales y cuando haya cambio de lideres, anualmente, recordando el paso a paso para realizar novedad de apertura de un servicio ante la oficina de calidad, evidenciado mediante circular enviada por correo electrónico.</v>
      </c>
      <c r="P28" s="34" t="str">
        <f>+'[1]3. CONTROLES'!M45</f>
        <v>X</v>
      </c>
      <c r="Q28" s="34" t="str">
        <f>+'[1]3. CONTROLES'!N45</f>
        <v>-</v>
      </c>
      <c r="R28" s="35" t="str">
        <f>+'[1]3. CONTROLES'!E45</f>
        <v>Preventivo</v>
      </c>
      <c r="S28" s="35" t="str">
        <f>+'[1]3. CONTROLES'!G45</f>
        <v xml:space="preserve">Manual </v>
      </c>
      <c r="T28" s="36">
        <f>+'[1]3. CONTROLES'!I45</f>
        <v>0.4</v>
      </c>
      <c r="U28" s="35" t="str">
        <f>+'[1]3. CONTROLES'!J45</f>
        <v xml:space="preserve">Documentado </v>
      </c>
      <c r="V28" s="35" t="str">
        <f>+'[1]3. CONTROLES'!K45</f>
        <v xml:space="preserve">Continua </v>
      </c>
      <c r="W28" s="35" t="str">
        <f>+'[1]3. CONTROLES'!L45</f>
        <v xml:space="preserve">Con Registro </v>
      </c>
      <c r="X28" s="37">
        <f>+'[1]4. RIESGO RESIDUAL'!E27</f>
        <v>0.24</v>
      </c>
      <c r="Y28" s="50" t="str">
        <f>+'[1]4. RIESGO RESIDUAL'!I27</f>
        <v xml:space="preserve">Muy baja </v>
      </c>
      <c r="Z28" s="39">
        <f>+'[1]4. RIESGO RESIDUAL'!H27</f>
        <v>0.16799999999999998</v>
      </c>
      <c r="AA28" s="60" t="str">
        <f>+'[1]4. RIESGO RESIDUAL'!J27</f>
        <v xml:space="preserve">Catastrófico </v>
      </c>
      <c r="AB28" s="29">
        <f>+'[1]4. RIESGO RESIDUAL'!K27</f>
        <v>1</v>
      </c>
      <c r="AC28" s="60" t="str">
        <f>+'[1]4. RIESGO RESIDUAL'!L27</f>
        <v>Extremo</v>
      </c>
      <c r="AD28" s="27" t="str">
        <f>+'[1]4. RIESGO RESIDUAL'!M27</f>
        <v xml:space="preserve">REDUCIR </v>
      </c>
      <c r="AE28" s="26" t="str">
        <f>+'[1]5. PLAN ACCION'!C13</f>
        <v>(Número de verificaciones realizadas del servicio a apertura/ Numero de solicitudes de novedades de apertura de servicios en REPS)*100</v>
      </c>
      <c r="AF28" s="40" t="str">
        <f>+'[1]5. PLAN ACCION'!D13</f>
        <v xml:space="preserve">1. Diseñar flujograma de procedimiento de solicitud de novedades
</v>
      </c>
      <c r="AG28" s="41" t="str">
        <f>+'[1]5. PLAN ACCION'!E13</f>
        <v>Profesional apoyo habilitación</v>
      </c>
      <c r="AH28" s="54" t="str">
        <f>+'[1]5. PLAN ACCION'!F13</f>
        <v xml:space="preserve">1.Febrero 2024
</v>
      </c>
      <c r="AI28" s="54" t="str">
        <f>+'[1]5. PLAN ACCION'!G13</f>
        <v xml:space="preserve">1.Marzo 2024
</v>
      </c>
    </row>
    <row r="29" spans="1:35" ht="125.25" customHeight="1" x14ac:dyDescent="0.2">
      <c r="A29" s="59"/>
      <c r="B29" s="27"/>
      <c r="C29" s="26"/>
      <c r="D29" s="26"/>
      <c r="E29" s="26"/>
      <c r="F29" s="26"/>
      <c r="G29" s="27"/>
      <c r="H29" s="27"/>
      <c r="I29" s="52"/>
      <c r="J29" s="29"/>
      <c r="K29" s="60"/>
      <c r="L29" s="29"/>
      <c r="M29" s="60"/>
      <c r="N29" s="83">
        <v>2</v>
      </c>
      <c r="O29" s="33" t="str">
        <f>+'[1]3. CONTROLES'!D46</f>
        <v xml:space="preserve">El profesional de habilitación verificará el cumplimiento de los criterios de habilitación cada vez que el líder solicite apertura de un servicio, aplicando lista de chequeo y entregará al líder un informe del resultado de la aplicación de la lista de chequeo informando  si el servicio es apto para aperturar o se debe realizar ajustes de acuerdo a estándares de habilitación, esto se realizará vía correo electrónico
PRODUCTO ENTREGABLE: 
LISTA DE CHEQUEO APLICADA E INFORME
</v>
      </c>
      <c r="P29" s="34" t="str">
        <f>+'[1]3. CONTROLES'!M46</f>
        <v>X</v>
      </c>
      <c r="Q29" s="34" t="str">
        <f>+'[1]3. CONTROLES'!N46</f>
        <v>-</v>
      </c>
      <c r="R29" s="35" t="str">
        <f>+'[1]3. CONTROLES'!E46</f>
        <v xml:space="preserve">Detectivo </v>
      </c>
      <c r="S29" s="35" t="str">
        <f>+'[1]3. CONTROLES'!G46</f>
        <v xml:space="preserve">Manual </v>
      </c>
      <c r="T29" s="36">
        <f>+'[1]3. CONTROLES'!I46</f>
        <v>0.3</v>
      </c>
      <c r="U29" s="35" t="str">
        <f>+'[1]3. CONTROLES'!J46</f>
        <v xml:space="preserve">Documentado </v>
      </c>
      <c r="V29" s="35" t="str">
        <f>+'[1]3. CONTROLES'!K46</f>
        <v xml:space="preserve">Continua </v>
      </c>
      <c r="W29" s="35" t="str">
        <f>+'[1]3. CONTROLES'!L46</f>
        <v xml:space="preserve">Con Registro </v>
      </c>
      <c r="X29" s="37">
        <f>+'[1]4. RIESGO RESIDUAL'!G27</f>
        <v>0.16799999999999998</v>
      </c>
      <c r="Y29" s="50"/>
      <c r="Z29" s="39"/>
      <c r="AA29" s="60"/>
      <c r="AB29" s="29"/>
      <c r="AC29" s="60"/>
      <c r="AD29" s="27"/>
      <c r="AE29" s="26"/>
      <c r="AF29" s="40"/>
      <c r="AG29" s="41"/>
      <c r="AH29" s="54"/>
      <c r="AI29" s="54"/>
    </row>
    <row r="30" spans="1:35" ht="98.25" customHeight="1" x14ac:dyDescent="0.2">
      <c r="A30" s="61" t="str">
        <f>+'[1]1. IDENTIF RIESGO'!A16</f>
        <v>GESTIÓN CALIDAD
OBJETIVO: Asegurar la implementación y funcionamiento del sistema de gestión de calidad y del sistema obligatorio de garantía de la calidad en salud buscando satisfacer las necesidades y expectativas de las partes interesadas.</v>
      </c>
      <c r="B30" s="27" t="str">
        <f>+'[1]1. IDENTIF RIESGO'!B16</f>
        <v>R34-OPERACIONAL</v>
      </c>
      <c r="C30" s="26" t="str">
        <f>+'[1]1. IDENTIF RIESGO'!C16</f>
        <v>Afectación económica, reputacional</v>
      </c>
      <c r="D30" s="26" t="str">
        <f>+'[1]1. IDENTIF RIESGO'!D16</f>
        <v>por incumplimiento del plan de mejoramiento derivado de las auditorias externas de EPS y entes de control</v>
      </c>
      <c r="E30" s="26" t="str">
        <f>+'[1]1. IDENTIF RIESGO'!E16</f>
        <v>por falta de seguimiento por parte de la oficina de calidad</v>
      </c>
      <c r="F30" s="26" t="str">
        <f>+'[1]1. IDENTIF RIESGO'!F16</f>
        <v>Posibilidad de afectación económica, reputacional, por incumplimiento del plan de mejoramiento derivado de las auditorias externas de EPS y entes de control, por falta de seguimiento por parte de la oficina de calidad</v>
      </c>
      <c r="G30" s="27" t="str">
        <f>+'[1]1. IDENTIF RIESGO'!K16</f>
        <v>Ejecución y administración de procesos</v>
      </c>
      <c r="H30" s="27">
        <f>+'[1]2.1.PROBABILIDAD'!D23</f>
        <v>10</v>
      </c>
      <c r="I30" s="84" t="str">
        <f>+'[1]2.1.PROBABILIDAD'!E23</f>
        <v>Baja</v>
      </c>
      <c r="J30" s="29">
        <f>+'[1]2.1.PROBABILIDAD'!F23</f>
        <v>0.4</v>
      </c>
      <c r="K30" s="30" t="str">
        <f>+'[1]2.2.IMPACTO '!X14</f>
        <v>Mayor</v>
      </c>
      <c r="L30" s="29">
        <f>+'[1]2.2.IMPACTO '!Y14</f>
        <v>0.8</v>
      </c>
      <c r="M30" s="30" t="str">
        <f>+'[1]2.3 MATRIZ DE CALOR '!F24</f>
        <v>Alto</v>
      </c>
      <c r="N30" s="32">
        <v>1</v>
      </c>
      <c r="O30" s="33" t="str">
        <f>+'[1]3. CONTROLES'!D47</f>
        <v>La profesional de habilitación encargada de la atención de las auditorias externas, realizará apoyo  a el diligenciamiento del plan de mejoramiento derivado de la auditoria externa realizada y enviará de manera oportuna a la EPS o ente de control cada vez que se genere plan de mejoramiento y en el tiempo establecido de acuerdo a requerimiento de la EPS
PRODUCTO ENTREGABLE: PANTALLAZO DE CORREO DE ENIVIO DE PLAN DE MEJORA A LA EPS</v>
      </c>
      <c r="P30" s="34" t="str">
        <f>+'[1]3. CONTROLES'!M47</f>
        <v>X</v>
      </c>
      <c r="Q30" s="34" t="str">
        <f>+'[1]3. CONTROLES'!N47</f>
        <v>-</v>
      </c>
      <c r="R30" s="35" t="str">
        <f>+'[1]3. CONTROLES'!E47</f>
        <v>Preventivo</v>
      </c>
      <c r="S30" s="35" t="str">
        <f>+'[1]3. CONTROLES'!G47</f>
        <v xml:space="preserve">Manual </v>
      </c>
      <c r="T30" s="36">
        <f>+'[1]3. CONTROLES'!I47</f>
        <v>0.4</v>
      </c>
      <c r="U30" s="35" t="str">
        <f>+'[1]3. CONTROLES'!J47</f>
        <v xml:space="preserve">Documentado </v>
      </c>
      <c r="V30" s="35" t="str">
        <f>+'[1]3. CONTROLES'!K47</f>
        <v xml:space="preserve">Continua </v>
      </c>
      <c r="W30" s="35" t="str">
        <f>+'[1]3. CONTROLES'!L47</f>
        <v xml:space="preserve">Con Registro </v>
      </c>
      <c r="X30" s="37">
        <f>+'[1]4. RIESGO RESIDUAL'!E28</f>
        <v>0.24</v>
      </c>
      <c r="Y30" s="85" t="str">
        <f>+'[1]4. RIESGO RESIDUAL'!I28</f>
        <v xml:space="preserve">Muy baja </v>
      </c>
      <c r="Z30" s="39">
        <f>+'[1]4. RIESGO RESIDUAL'!H28</f>
        <v>0.16799999999999998</v>
      </c>
      <c r="AA30" s="30" t="str">
        <f>+'[1]4. RIESGO RESIDUAL'!J28</f>
        <v>Mayor</v>
      </c>
      <c r="AB30" s="29">
        <f>+'[1]4. RIESGO RESIDUAL'!K28</f>
        <v>0.8</v>
      </c>
      <c r="AC30" s="30" t="str">
        <f>+'[1]4. RIESGO RESIDUAL'!L28</f>
        <v>Alto</v>
      </c>
      <c r="AD30" s="27" t="str">
        <f>+'[1]4. RIESGO RESIDUAL'!M28</f>
        <v xml:space="preserve">REDUCIR </v>
      </c>
      <c r="AE30" s="26" t="str">
        <f>+'[1]5. PLAN ACCION'!C14</f>
        <v>Porcentaje de cumplimiento del plan de mejoramiento institucional</v>
      </c>
      <c r="AF30" s="40" t="str">
        <f>+'[1]5. PLAN ACCION'!D14</f>
        <v>1. Realizar capacitación a los lideres de los procesos en diligenciamiento del formato de plan de mejoramiento externo e interno</v>
      </c>
      <c r="AG30" s="41" t="str">
        <f>+'[1]5. PLAN ACCION'!E14</f>
        <v>Profesional apoyo habilitación</v>
      </c>
      <c r="AH30" s="54" t="str">
        <f>+'[1]5. PLAN ACCION'!F14</f>
        <v>Marzo de 2024</v>
      </c>
      <c r="AI30" s="54" t="str">
        <f>+'[1]5. PLAN ACCION'!G14</f>
        <v xml:space="preserve">junio de 2024
</v>
      </c>
    </row>
    <row r="31" spans="1:35" ht="93" customHeight="1" x14ac:dyDescent="0.2">
      <c r="A31" s="61"/>
      <c r="B31" s="27"/>
      <c r="C31" s="26"/>
      <c r="D31" s="26"/>
      <c r="E31" s="26"/>
      <c r="F31" s="26"/>
      <c r="G31" s="27"/>
      <c r="H31" s="27"/>
      <c r="I31" s="84"/>
      <c r="J31" s="29"/>
      <c r="K31" s="30"/>
      <c r="L31" s="29"/>
      <c r="M31" s="30"/>
      <c r="N31" s="32">
        <v>2</v>
      </c>
      <c r="O31" s="33" t="str">
        <f>+'[1]3. CONTROLES'!D48</f>
        <v xml:space="preserve">La profesional de habilitación encargada de la atención de las auditorias externas, realizará seguimiento trimestral al cumplimiento del plan de mejoramiento derivado de la auditoria externa realizada. Si se evidencia en el seguimiento acciones atrasadas, se notificará a la dirección técnica y la subgerencia correspondiente.
PRODUCTO ENTREGABLE: MATRIZ DE SEGUIMIENTO  PLAN DE MEJORAMIENTO AUDITORIA EXTERNA, PANRALLAZO DE CORREO DE SEGUIMIENTO A LAS ACCIONES PROXIMAS A VENCER </v>
      </c>
      <c r="P31" s="34" t="str">
        <f>+'[1]3. CONTROLES'!M48</f>
        <v>X</v>
      </c>
      <c r="Q31" s="34" t="str">
        <f>+'[1]3. CONTROLES'!N48</f>
        <v>-</v>
      </c>
      <c r="R31" s="35" t="str">
        <f>+'[1]3. CONTROLES'!E48</f>
        <v xml:space="preserve">Detectivo </v>
      </c>
      <c r="S31" s="35" t="str">
        <f>+'[1]3. CONTROLES'!G48</f>
        <v xml:space="preserve">Manual </v>
      </c>
      <c r="T31" s="36">
        <f>+'[1]3. CONTROLES'!I48</f>
        <v>0.3</v>
      </c>
      <c r="U31" s="35" t="str">
        <f>+'[1]3. CONTROLES'!J48</f>
        <v xml:space="preserve">Documentado </v>
      </c>
      <c r="V31" s="35" t="str">
        <f>+'[1]3. CONTROLES'!K48</f>
        <v xml:space="preserve">Continua </v>
      </c>
      <c r="W31" s="35" t="str">
        <f>+'[1]3. CONTROLES'!L48</f>
        <v xml:space="preserve">Con Registro </v>
      </c>
      <c r="X31" s="37">
        <f>+'[1]4. RIESGO RESIDUAL'!G28</f>
        <v>0.16799999999999998</v>
      </c>
      <c r="Y31" s="85"/>
      <c r="Z31" s="39"/>
      <c r="AA31" s="30"/>
      <c r="AB31" s="29"/>
      <c r="AC31" s="30"/>
      <c r="AD31" s="27"/>
      <c r="AE31" s="26"/>
      <c r="AF31" s="40"/>
      <c r="AG31" s="41"/>
      <c r="AH31" s="54"/>
      <c r="AI31" s="54"/>
    </row>
    <row r="32" spans="1:35" ht="90.75" customHeight="1" x14ac:dyDescent="0.2">
      <c r="A32" s="59" t="str">
        <f>+'[1]1. IDENTIF RIESGO'!A17</f>
        <v>GESTIÓN CALIDAD
OBJETIVO: Asegurar la implementación y funcionamiento del sistema de gestión de calidad y del sistema obligatorio de garantía de la calidad en salud buscando satisfacer las necesidades y expectativas de las partes interesadas.</v>
      </c>
      <c r="B32" s="27" t="str">
        <f>+'[1]1. IDENTIF RIESGO'!B17</f>
        <v>R35-OPERACIONAL</v>
      </c>
      <c r="C32" s="26" t="str">
        <f>+'[1]1. IDENTIF RIESGO'!C17</f>
        <v>Posibilidad de afectación reputacional, económica, administrativa</v>
      </c>
      <c r="D32" s="26" t="str">
        <f>+'[1]1. IDENTIF RIESGO'!D17</f>
        <v xml:space="preserve">por sanción del ente de control,eps, </v>
      </c>
      <c r="E32" s="26" t="str">
        <f>+'[1]1. IDENTIF RIESGO'!E17</f>
        <v>por incumplimiento en el reporte y/o cargue extemporaneo de los indicadores de calidad a los entes de control y EPS</v>
      </c>
      <c r="F32" s="26" t="str">
        <f>+'[1]1. IDENTIF RIESGO'!F17</f>
        <v>Posibilidad de afectación reputacional, económica, administrativa, por sanción del ente de control,eps, por incumplimiento en el reporte y/o cargue extemporaneo de los indicadores de calidad a los entes de control y EPS</v>
      </c>
      <c r="G32" s="27" t="str">
        <f>+'[1]1. IDENTIF RIESGO'!K17</f>
        <v>Ejecución y administración de procesos</v>
      </c>
      <c r="H32" s="27">
        <f>+'[1]2.1.PROBABILIDAD'!D24</f>
        <v>21</v>
      </c>
      <c r="I32" s="52" t="str">
        <f>+'[1]2.1.PROBABILIDAD'!E24</f>
        <v>Baja</v>
      </c>
      <c r="J32" s="29">
        <f>+'[1]2.1.PROBABILIDAD'!F24</f>
        <v>0.4</v>
      </c>
      <c r="K32" s="60" t="str">
        <f>+'[1]2.2.IMPACTO '!X15</f>
        <v>Mayor</v>
      </c>
      <c r="L32" s="29">
        <f>+'[1]2.2.IMPACTO '!Y15</f>
        <v>0.8</v>
      </c>
      <c r="M32" s="60" t="str">
        <f>+'[1]2.3 MATRIZ DE CALOR '!F25</f>
        <v>Alto</v>
      </c>
      <c r="N32" s="32">
        <v>1</v>
      </c>
      <c r="O32" s="33" t="str">
        <f>+'[1]3. CONTROLES'!D49</f>
        <v xml:space="preserve">La técnico de indicadores el 1 día calendario de cada mes, envía correo recordatorio a los lideres responsables de suministrar los datos, solicitando la entrega oportuna de la información para la consolidación, cargue y envío de los indicadores. Evidencia: Pantallazos de los correos enviados a los lideres </v>
      </c>
      <c r="P32" s="34" t="str">
        <f>+'[1]3. CONTROLES'!M49</f>
        <v>X</v>
      </c>
      <c r="Q32" s="34" t="str">
        <f>+'[1]3. CONTROLES'!N49</f>
        <v>-</v>
      </c>
      <c r="R32" s="35" t="str">
        <f>+'[1]3. CONTROLES'!E49</f>
        <v>Preventivo</v>
      </c>
      <c r="S32" s="35" t="str">
        <f>+'[1]3. CONTROLES'!G49</f>
        <v xml:space="preserve">Manual </v>
      </c>
      <c r="T32" s="36">
        <f>+'[1]3. CONTROLES'!I49</f>
        <v>0.4</v>
      </c>
      <c r="U32" s="35" t="str">
        <f>+'[1]3. CONTROLES'!J49</f>
        <v xml:space="preserve">Documentado </v>
      </c>
      <c r="V32" s="35" t="str">
        <f>+'[1]3. CONTROLES'!K49</f>
        <v xml:space="preserve">Continua </v>
      </c>
      <c r="W32" s="35" t="str">
        <f>+'[1]3. CONTROLES'!L49</f>
        <v xml:space="preserve">Con Registro </v>
      </c>
      <c r="X32" s="37">
        <f>+'[1]4. RIESGO RESIDUAL'!E29</f>
        <v>0.24</v>
      </c>
      <c r="Y32" s="50" t="str">
        <f>+'[1]4. RIESGO RESIDUAL'!I29</f>
        <v xml:space="preserve">Muy baja </v>
      </c>
      <c r="Z32" s="39">
        <f>+'[1]4. RIESGO RESIDUAL'!H29</f>
        <v>0.16799999999999998</v>
      </c>
      <c r="AA32" s="58" t="str">
        <f>+'[1]4. RIESGO RESIDUAL'!J29</f>
        <v>Mayor</v>
      </c>
      <c r="AB32" s="29">
        <f>+'[1]4. RIESGO RESIDUAL'!K29</f>
        <v>0.8</v>
      </c>
      <c r="AC32" s="58" t="str">
        <f>+'[1]4. RIESGO RESIDUAL'!L29</f>
        <v>Alto</v>
      </c>
      <c r="AD32" s="27" t="str">
        <f>+'[1]4. RIESGO RESIDUAL'!M29</f>
        <v xml:space="preserve">REDUCIR </v>
      </c>
      <c r="AE32" s="26" t="str">
        <f>+'[1]5. PLAN ACCION'!C15</f>
        <v>Oportunidad de consulta de medicina general y especializada</v>
      </c>
      <c r="AF32" s="40" t="str">
        <f>+'[1]5. PLAN ACCION'!D15</f>
        <v xml:space="preserve">1. Descargue de la base de datos del reporteador de panacea de manera mensual
2.Diligenciamiento de tablero de indicadores de acuerdo a requerimiento de cada EPS
3. Envío de indicadores de calidad a EPS y entes de control de acuerdo a la periodicidad establecida por la norma
</v>
      </c>
      <c r="AG32" s="41" t="str">
        <f>+'[1]5. PLAN ACCION'!E15</f>
        <v>Técnico de apoyo Indicadores
Jefe  de Calidad</v>
      </c>
      <c r="AH32" s="54" t="str">
        <f>+'[1]5. PLAN ACCION'!F15</f>
        <v xml:space="preserve">Enero de 2024
</v>
      </c>
      <c r="AI32" s="54" t="str">
        <f>+'[1]5. PLAN ACCION'!G15</f>
        <v>Diciembre de 2024</v>
      </c>
    </row>
    <row r="33" spans="1:35" ht="93.75" customHeight="1" x14ac:dyDescent="0.2">
      <c r="A33" s="59"/>
      <c r="B33" s="27"/>
      <c r="C33" s="26"/>
      <c r="D33" s="26"/>
      <c r="E33" s="26"/>
      <c r="F33" s="26"/>
      <c r="G33" s="27"/>
      <c r="H33" s="27"/>
      <c r="I33" s="52"/>
      <c r="J33" s="29"/>
      <c r="K33" s="60"/>
      <c r="L33" s="29"/>
      <c r="M33" s="60"/>
      <c r="N33" s="32">
        <v>2</v>
      </c>
      <c r="O33" s="33" t="str">
        <f>+'[1]3. CONTROLES'!D50</f>
        <v>La profesional de calidad hace seguimiento del cumplimiento del envío o cargue de los indicadores 1552 de manera mensual a través de copia de correo, 2193 a través de verificación de plataforma SIHO Y 256 a través de pantallazos de cargue en la plataforma pisis de manera trimestral.</v>
      </c>
      <c r="P33" s="34" t="str">
        <f>+'[1]3. CONTROLES'!M50</f>
        <v>X</v>
      </c>
      <c r="Q33" s="34" t="str">
        <f>+'[1]3. CONTROLES'!N50</f>
        <v>-</v>
      </c>
      <c r="R33" s="35" t="str">
        <f>+'[1]3. CONTROLES'!E50</f>
        <v xml:space="preserve">Detectivo </v>
      </c>
      <c r="S33" s="35" t="str">
        <f>+'[1]3. CONTROLES'!G50</f>
        <v xml:space="preserve">Manual </v>
      </c>
      <c r="T33" s="36">
        <f>+'[1]3. CONTROLES'!I50</f>
        <v>0.3</v>
      </c>
      <c r="U33" s="35" t="str">
        <f>+'[1]3. CONTROLES'!J50</f>
        <v xml:space="preserve">Documentado </v>
      </c>
      <c r="V33" s="35" t="str">
        <f>+'[1]3. CONTROLES'!K50</f>
        <v xml:space="preserve">Continua </v>
      </c>
      <c r="W33" s="35" t="str">
        <f>+'[1]3. CONTROLES'!L50</f>
        <v xml:space="preserve">Con Registro </v>
      </c>
      <c r="X33" s="37">
        <f>+'[1]4. RIESGO RESIDUAL'!G29</f>
        <v>0.16799999999999998</v>
      </c>
      <c r="Y33" s="50"/>
      <c r="Z33" s="39"/>
      <c r="AA33" s="58"/>
      <c r="AB33" s="29"/>
      <c r="AC33" s="58"/>
      <c r="AD33" s="27"/>
      <c r="AE33" s="26"/>
      <c r="AF33" s="40"/>
      <c r="AG33" s="41"/>
      <c r="AH33" s="54"/>
      <c r="AI33" s="54"/>
    </row>
    <row r="34" spans="1:35" ht="77.25" customHeight="1" x14ac:dyDescent="0.2">
      <c r="A34" s="61" t="str">
        <f>+'[1]1. IDENTIF RIESGO'!A18</f>
        <v xml:space="preserve">ATENCIÓN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34" s="27" t="str">
        <f>+'[1]1. IDENTIF RIESGO'!B18</f>
        <v>R36-OPERACIONAL</v>
      </c>
      <c r="C34" s="26" t="str">
        <f>+'[1]1. IDENTIF RIESGO'!C18</f>
        <v>afectación económica, reputacional, imagen, administrativa</v>
      </c>
      <c r="D34" s="26" t="str">
        <f>+'[1]1. IDENTIF RIESGO'!D18</f>
        <v>por falta de profesionales,</v>
      </c>
      <c r="E34" s="26" t="str">
        <f>+'[1]1. IDENTIF RIESGO'!E18</f>
        <v>por inoportunidad en la atención de los servicios de consulta de consulta externa (medicina general).</v>
      </c>
      <c r="F34" s="26" t="str">
        <f>+'[1]1. IDENTIF RIESGO'!F18</f>
        <v>afectación económica, reputacional, administrativa,por falta de profesionales,por inoportunidad en la atención de los servicios de  de consulta externa (medicina general).</v>
      </c>
      <c r="G34" s="27" t="str">
        <f>+'[1]1. IDENTIF RIESGO'!K18</f>
        <v>Ejecución y administración de procesos</v>
      </c>
      <c r="H34" s="27">
        <f>+'[1]2.1.PROBABILIDAD'!D25</f>
        <v>210000</v>
      </c>
      <c r="I34" s="86" t="str">
        <f>+'[1]2.1.PROBABILIDAD'!E25</f>
        <v xml:space="preserve">Muy Alta </v>
      </c>
      <c r="J34" s="29">
        <f>+'[1]2.1.PROBABILIDAD'!F25</f>
        <v>1</v>
      </c>
      <c r="K34" s="60" t="str">
        <f>+'[1]2.2.IMPACTO '!X16</f>
        <v xml:space="preserve">Catastrófico </v>
      </c>
      <c r="L34" s="29">
        <f>+'[1]2.2.IMPACTO '!Y16</f>
        <v>1</v>
      </c>
      <c r="M34" s="60" t="str">
        <f>+'[1]2.3 MATRIZ DE CALOR '!F26</f>
        <v>Extremo</v>
      </c>
      <c r="N34" s="32">
        <v>1</v>
      </c>
      <c r="O34" s="33" t="str">
        <f>+'[1]3. CONTROLES'!D51</f>
        <v>Las directoras técnicas realizan el calculo de horas medico por centro de salud mensualmente a través de matriz de Excel denominada calculo de horas medico.</v>
      </c>
      <c r="P34" s="34" t="str">
        <f>+'[1]3. CONTROLES'!M51</f>
        <v>X</v>
      </c>
      <c r="Q34" s="34" t="str">
        <f>+'[1]3. CONTROLES'!N51</f>
        <v>-</v>
      </c>
      <c r="R34" s="35" t="str">
        <f>+'[1]3. CONTROLES'!E51</f>
        <v>Preventivo</v>
      </c>
      <c r="S34" s="35" t="str">
        <f>+'[1]3. CONTROLES'!G51</f>
        <v xml:space="preserve">Manual </v>
      </c>
      <c r="T34" s="36">
        <f>+'[1]3. CONTROLES'!I51</f>
        <v>0.4</v>
      </c>
      <c r="U34" s="35" t="str">
        <f>+'[1]3. CONTROLES'!J51</f>
        <v xml:space="preserve">Documentado </v>
      </c>
      <c r="V34" s="35" t="str">
        <f>+'[1]3. CONTROLES'!K51</f>
        <v xml:space="preserve">Continua </v>
      </c>
      <c r="W34" s="35" t="str">
        <f>+'[1]3. CONTROLES'!L51</f>
        <v xml:space="preserve">Con Registro </v>
      </c>
      <c r="X34" s="37">
        <f>+'[1]4. RIESGO RESIDUAL'!E30</f>
        <v>0.6</v>
      </c>
      <c r="Y34" s="87" t="str">
        <f>+'[1]4. RIESGO RESIDUAL'!I30</f>
        <v>Moderado</v>
      </c>
      <c r="Z34" s="39">
        <f>+'[1]4. RIESGO RESIDUAL'!H30</f>
        <v>0.42</v>
      </c>
      <c r="AA34" s="60" t="str">
        <f>+'[1]4. RIESGO RESIDUAL'!J30</f>
        <v xml:space="preserve">Catastrófico </v>
      </c>
      <c r="AB34" s="29">
        <f>+'[1]4. RIESGO RESIDUAL'!K30</f>
        <v>1</v>
      </c>
      <c r="AC34" s="60" t="str">
        <f>+'[1]4. RIESGO RESIDUAL'!L30</f>
        <v>Extremo</v>
      </c>
      <c r="AD34" s="27" t="str">
        <f>+'[1]4. RIESGO RESIDUAL'!M30</f>
        <v xml:space="preserve">REDUCIR </v>
      </c>
      <c r="AE34" s="26" t="str">
        <f>+'[1]5. PLAN ACCION'!C16</f>
        <v>(sumatoria de días transcurridos entre la solicitud de la cita de medicina general/Total de citas asignadas) *100</v>
      </c>
      <c r="AF34" s="40" t="str">
        <f>+'[1]5. PLAN ACCION'!D16</f>
        <v>1.Solicitud del indicador de oportunidad diariamente por centro de salud a el apoyo administrativo por centro de salud</v>
      </c>
      <c r="AG34" s="41" t="str">
        <f>+'[1]5. PLAN ACCION'!E16</f>
        <v xml:space="preserve">Directoras técnicas </v>
      </c>
      <c r="AH34" s="54" t="str">
        <f>+'[1]5. PLAN ACCION'!F16</f>
        <v xml:space="preserve">Enero de 2024
</v>
      </c>
      <c r="AI34" s="54" t="str">
        <f>+'[1]5. PLAN ACCION'!G16</f>
        <v>Diciembre de 2024</v>
      </c>
    </row>
    <row r="35" spans="1:35" ht="69" customHeight="1" x14ac:dyDescent="0.2">
      <c r="A35" s="61"/>
      <c r="B35" s="27"/>
      <c r="C35" s="26"/>
      <c r="D35" s="26"/>
      <c r="E35" s="26"/>
      <c r="F35" s="26"/>
      <c r="G35" s="27"/>
      <c r="H35" s="27"/>
      <c r="I35" s="86"/>
      <c r="J35" s="29"/>
      <c r="K35" s="60"/>
      <c r="L35" s="29"/>
      <c r="M35" s="60"/>
      <c r="N35" s="32">
        <v>2</v>
      </c>
      <c r="O35" s="33" t="str">
        <f>+'[1]3. CONTROLES'!D52</f>
        <v>Las directoras técnicas realizan seguimiento diario a la oportunidad de medicina general , evidenciado mediante herramienta de Excel tomando los correctivos necesarios.</v>
      </c>
      <c r="P35" s="34" t="str">
        <f>+'[1]3. CONTROLES'!M52</f>
        <v>X</v>
      </c>
      <c r="Q35" s="34" t="str">
        <f>+'[1]3. CONTROLES'!N52</f>
        <v>-</v>
      </c>
      <c r="R35" s="35" t="str">
        <f>+'[1]3. CONTROLES'!E52</f>
        <v xml:space="preserve">Detectivo </v>
      </c>
      <c r="S35" s="35" t="str">
        <f>+'[1]3. CONTROLES'!G52</f>
        <v>Automático</v>
      </c>
      <c r="T35" s="36">
        <f>+'[1]3. CONTROLES'!I52</f>
        <v>0.3</v>
      </c>
      <c r="U35" s="35" t="str">
        <f>+'[1]3. CONTROLES'!J52</f>
        <v xml:space="preserve">Documentado </v>
      </c>
      <c r="V35" s="35" t="str">
        <f>+'[1]3. CONTROLES'!K52</f>
        <v xml:space="preserve">Continua </v>
      </c>
      <c r="W35" s="35" t="str">
        <f>+'[1]3. CONTROLES'!L52</f>
        <v xml:space="preserve">Con Registro </v>
      </c>
      <c r="X35" s="37">
        <f>+'[1]4. RIESGO RESIDUAL'!G30</f>
        <v>0.42</v>
      </c>
      <c r="Y35" s="87"/>
      <c r="Z35" s="39"/>
      <c r="AA35" s="60"/>
      <c r="AB35" s="29"/>
      <c r="AC35" s="60"/>
      <c r="AD35" s="27"/>
      <c r="AE35" s="26"/>
      <c r="AF35" s="40"/>
      <c r="AG35" s="41"/>
      <c r="AH35" s="54"/>
      <c r="AI35" s="54"/>
    </row>
    <row r="36" spans="1:35" ht="65.25" customHeight="1" x14ac:dyDescent="0.2">
      <c r="A36" s="59" t="str">
        <f>+'[1]1. IDENTIF RIESGO'!A19</f>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36" s="27" t="str">
        <f>+'[1]1. IDENTIF RIESGO'!B19</f>
        <v>R37-OPERACIONAL</v>
      </c>
      <c r="C36" s="26" t="str">
        <f>+'[1]1. IDENTIF RIESGO'!C19</f>
        <v>afectación reputacional,económica</v>
      </c>
      <c r="D36" s="26" t="str">
        <f>+'[1]1. IDENTIF RIESGO'!D19</f>
        <v>por no disponibilidad de agendas, por exceso de demanda de usuarios</v>
      </c>
      <c r="E36" s="26" t="str">
        <f>+'[1]1. IDENTIF RIESGO'!E19</f>
        <v>generando demanda insatisfecha en la consulta de medicina general</v>
      </c>
      <c r="F36" s="26" t="str">
        <f>+'[1]1. IDENTIF RIESGO'!F19</f>
        <v>afectación reputacional,económica,por no disponibilidad de agendas, por exceso de demanda de usuarios,generando demanda insatisfecha en la consulta de medicina general</v>
      </c>
      <c r="G36" s="27" t="str">
        <f>+'[1]1. IDENTIF RIESGO'!K19</f>
        <v>Ejecución y administración de procesos</v>
      </c>
      <c r="H36" s="27">
        <f>+'[1]2.1.PROBABILIDAD'!D26</f>
        <v>10560</v>
      </c>
      <c r="I36" s="86" t="str">
        <f>+'[1]2.1.PROBABILIDAD'!E26</f>
        <v xml:space="preserve">Muy Alta </v>
      </c>
      <c r="J36" s="29">
        <f>+'[1]2.1.PROBABILIDAD'!F26</f>
        <v>1</v>
      </c>
      <c r="K36" s="60" t="str">
        <f>+'[1]2.2.IMPACTO '!X17</f>
        <v xml:space="preserve">Catastrófico </v>
      </c>
      <c r="L36" s="29">
        <f>+'[1]2.2.IMPACTO '!Y17</f>
        <v>1</v>
      </c>
      <c r="M36" s="60" t="str">
        <f>+'[1]2.3 MATRIZ DE CALOR '!F27</f>
        <v>Extremo</v>
      </c>
      <c r="N36" s="32">
        <v>1</v>
      </c>
      <c r="O36" s="33" t="str">
        <f>+'[1]3. CONTROLES'!D53</f>
        <v>Los apoyos administrativos de cada centro  de salud cuando evidencien demanda insatisfecha revisara disponibilidad en el software panacea, en los centros de salud  con horario extendido para agendar los usuarios pendientes de atención.
SOPORTE: EXCEL EXPORTADO DEL SOFTWARE PANACEA</v>
      </c>
      <c r="P36" s="34" t="str">
        <f>+'[1]3. CONTROLES'!M53</f>
        <v>-</v>
      </c>
      <c r="Q36" s="34" t="str">
        <f>+'[1]3. CONTROLES'!N53</f>
        <v>X</v>
      </c>
      <c r="R36" s="35" t="str">
        <f>+'[1]3. CONTROLES'!E53</f>
        <v>Preventivo</v>
      </c>
      <c r="S36" s="35" t="str">
        <f>+'[1]3. CONTROLES'!G53</f>
        <v>Automático</v>
      </c>
      <c r="T36" s="36">
        <f>+'[1]3. CONTROLES'!I53</f>
        <v>0.5</v>
      </c>
      <c r="U36" s="35" t="str">
        <f>+'[1]3. CONTROLES'!J53</f>
        <v xml:space="preserve">Documentado </v>
      </c>
      <c r="V36" s="35" t="str">
        <f>+'[1]3. CONTROLES'!K53</f>
        <v xml:space="preserve">Continua </v>
      </c>
      <c r="W36" s="35" t="str">
        <f>+'[1]3. CONTROLES'!L53</f>
        <v xml:space="preserve">Con Registro </v>
      </c>
      <c r="X36" s="37">
        <f>+'[1]4. RIESGO RESIDUAL'!E31</f>
        <v>0.5</v>
      </c>
      <c r="Y36" s="38" t="str">
        <f>+'[1]4. RIESGO RESIDUAL'!I31</f>
        <v>Baja</v>
      </c>
      <c r="Z36" s="39">
        <f>+'[1]4. RIESGO RESIDUAL'!H31</f>
        <v>0.3</v>
      </c>
      <c r="AA36" s="60" t="str">
        <f>+'[1]4. RIESGO RESIDUAL'!J31</f>
        <v xml:space="preserve">Catastrófico </v>
      </c>
      <c r="AB36" s="29">
        <f>+'[1]4. RIESGO RESIDUAL'!K31</f>
        <v>1</v>
      </c>
      <c r="AC36" s="60" t="str">
        <f>+'[1]4. RIESGO RESIDUAL'!L31</f>
        <v>Extremo</v>
      </c>
      <c r="AD36" s="27" t="str">
        <f>+'[1]4. RIESGO RESIDUAL'!M31</f>
        <v xml:space="preserve">REDUCIR </v>
      </c>
      <c r="AE36" s="26" t="str">
        <f>+'[1]5. PLAN ACCION'!C17</f>
        <v>Total de usuarios atendidos en horario extendido/total de usuarios atendidos en el centro de salud</v>
      </c>
      <c r="AF36" s="40" t="str">
        <f>+'[1]5. PLAN ACCION'!D17</f>
        <v xml:space="preserve">1. estado de citas de panacea (reporteador)
2. diligenciamiento formato en Excel(numero citas asignadas horario extendido/ número de citas disponible prioritarias) 
</v>
      </c>
      <c r="AG36" s="41" t="str">
        <f>+'[1]5. PLAN ACCION'!E17</f>
        <v>Directora Técnica</v>
      </c>
      <c r="AH36" s="54" t="str">
        <f>+'[1]5. PLAN ACCION'!F17</f>
        <v xml:space="preserve">Enero 2024
</v>
      </c>
      <c r="AI36" s="54" t="str">
        <f>+'[1]5. PLAN ACCION'!G17</f>
        <v>Diciembre de 2024</v>
      </c>
    </row>
    <row r="37" spans="1:35" ht="60" customHeight="1" x14ac:dyDescent="0.2">
      <c r="A37" s="59"/>
      <c r="B37" s="27"/>
      <c r="C37" s="26"/>
      <c r="D37" s="26"/>
      <c r="E37" s="26"/>
      <c r="F37" s="26"/>
      <c r="G37" s="27"/>
      <c r="H37" s="27"/>
      <c r="I37" s="86"/>
      <c r="J37" s="29"/>
      <c r="K37" s="60"/>
      <c r="L37" s="29"/>
      <c r="M37" s="60"/>
      <c r="N37" s="32">
        <v>2</v>
      </c>
      <c r="O37" s="33" t="str">
        <f>+'[1]3. CONTROLES'!D54</f>
        <v>La directora técnica realiza seguimiento mensual a la demanda insatisfecha atendida a través del Excel exportado del software panacea y tomar medidas correctivas
SOPORTE: INFORME TRIMESTRAL</v>
      </c>
      <c r="P37" s="34" t="str">
        <f>+'[1]3. CONTROLES'!M54</f>
        <v>-</v>
      </c>
      <c r="Q37" s="34" t="str">
        <f>+'[1]3. CONTROLES'!N54</f>
        <v>X</v>
      </c>
      <c r="R37" s="35" t="str">
        <f>+'[1]3. CONTROLES'!E54</f>
        <v xml:space="preserve">Detectivo </v>
      </c>
      <c r="S37" s="35" t="str">
        <f>+'[1]3. CONTROLES'!G54</f>
        <v>Automático</v>
      </c>
      <c r="T37" s="36">
        <f>+'[1]3. CONTROLES'!I54</f>
        <v>0.4</v>
      </c>
      <c r="U37" s="35" t="str">
        <f>+'[1]3. CONTROLES'!J54</f>
        <v xml:space="preserve">Documentado </v>
      </c>
      <c r="V37" s="35" t="str">
        <f>+'[1]3. CONTROLES'!K54</f>
        <v xml:space="preserve">Continua </v>
      </c>
      <c r="W37" s="35" t="str">
        <f>+'[1]3. CONTROLES'!L54</f>
        <v xml:space="preserve">Con Registro </v>
      </c>
      <c r="X37" s="37">
        <f>+'[1]4. RIESGO RESIDUAL'!G31</f>
        <v>0.3</v>
      </c>
      <c r="Y37" s="38"/>
      <c r="Z37" s="39"/>
      <c r="AA37" s="60"/>
      <c r="AB37" s="29"/>
      <c r="AC37" s="60"/>
      <c r="AD37" s="27"/>
      <c r="AE37" s="26"/>
      <c r="AF37" s="40"/>
      <c r="AG37" s="41"/>
      <c r="AH37" s="54"/>
      <c r="AI37" s="54"/>
    </row>
    <row r="38" spans="1:35" ht="76.5" customHeight="1" x14ac:dyDescent="0.2">
      <c r="A38" s="61" t="str">
        <f>+'[1]1. IDENTIF RIESGO'!A20</f>
        <v xml:space="preserve">ATENCION AMBULATORIOS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38" s="27" t="str">
        <f>+'[1]1. IDENTIF RIESGO'!B20</f>
        <v>R38-OPERACIONAL</v>
      </c>
      <c r="C38" s="26" t="str">
        <f>+'[1]1. IDENTIF RIESGO'!C20</f>
        <v>Afectación reputacional, económica</v>
      </c>
      <c r="D38" s="26" t="str">
        <f>+'[1]1. IDENTIF RIESGO'!D20</f>
        <v xml:space="preserve"> inoportunidad en la atención en la consulta especializada </v>
      </c>
      <c r="E38" s="26" t="str">
        <f>+'[1]1. IDENTIF RIESGO'!E20</f>
        <v>incumplimiento a la agenda o cambios sin previo aviso 
 del personal medico especializado a la consulta programada.</v>
      </c>
      <c r="F38" s="26" t="str">
        <f>+'[1]1. IDENTIF RIESGO'!F20</f>
        <v>Afectación reputacional, económica por inoportunidad en la atención en la consulta especializada por incumplimiento a la agenda o cambios sin previo aviso  del personal medico especializado a la consulta programada.</v>
      </c>
      <c r="G38" s="27" t="str">
        <f>+'[1]1. IDENTIF RIESGO'!K20</f>
        <v>Ejecución y administración de procesos</v>
      </c>
      <c r="H38" s="27">
        <f>+'[1]2.1.PROBABILIDAD'!D27</f>
        <v>1906</v>
      </c>
      <c r="I38" s="86" t="str">
        <f>+'[1]2.1.PROBABILIDAD'!E27</f>
        <v xml:space="preserve">Muy Alta </v>
      </c>
      <c r="J38" s="29">
        <f>+'[1]2.1.PROBABILIDAD'!F27</f>
        <v>1</v>
      </c>
      <c r="K38" s="60" t="str">
        <f>+'[1]2.2.IMPACTO '!X18</f>
        <v>Mayor</v>
      </c>
      <c r="L38" s="29">
        <f>+'[1]2.2.IMPACTO '!Y18</f>
        <v>0.8</v>
      </c>
      <c r="M38" s="60" t="str">
        <f>+'[1]2.3 MATRIZ DE CALOR '!F28</f>
        <v>Alto</v>
      </c>
      <c r="N38" s="32">
        <v>1</v>
      </c>
      <c r="O38" s="33" t="str">
        <f>+'[1]3. CONTROLES'!D55</f>
        <v>Las  jefes de consulta externa especializada entregan la agenda de especialistas disponibles en formato Excel a la coordinadora del call center para que habiliten las agendas de cada especialista de forma mensual.
Soporte: Excel agenda de especialistas disponibles</v>
      </c>
      <c r="P38" s="34" t="str">
        <f>+'[1]3. CONTROLES'!M55</f>
        <v>X</v>
      </c>
      <c r="Q38" s="34" t="str">
        <f>+'[1]3. CONTROLES'!N55</f>
        <v>-</v>
      </c>
      <c r="R38" s="35" t="str">
        <f>+'[1]3. CONTROLES'!E55</f>
        <v>Preventivo</v>
      </c>
      <c r="S38" s="35" t="str">
        <f>+'[1]3. CONTROLES'!G55</f>
        <v xml:space="preserve">Manual </v>
      </c>
      <c r="T38" s="36">
        <f>+'[1]3. CONTROLES'!I55</f>
        <v>0.4</v>
      </c>
      <c r="U38" s="35" t="str">
        <f>+'[1]3. CONTROLES'!J55</f>
        <v xml:space="preserve">Documentado </v>
      </c>
      <c r="V38" s="35" t="str">
        <f>+'[1]3. CONTROLES'!K55</f>
        <v xml:space="preserve">Continua </v>
      </c>
      <c r="W38" s="35" t="str">
        <f>+'[1]3. CONTROLES'!L55</f>
        <v xml:space="preserve">Con Registro </v>
      </c>
      <c r="X38" s="37">
        <f>+'[1]4. RIESGO RESIDUAL'!E32</f>
        <v>0.6</v>
      </c>
      <c r="Y38" s="88" t="str">
        <f>+'[1]4. RIESGO RESIDUAL'!I32</f>
        <v>Baja</v>
      </c>
      <c r="Z38" s="39">
        <f>+'[1]4. RIESGO RESIDUAL'!H32</f>
        <v>0.36</v>
      </c>
      <c r="AA38" s="89" t="str">
        <f>+'[1]4. RIESGO RESIDUAL'!J32</f>
        <v>Mayor</v>
      </c>
      <c r="AB38" s="29">
        <f>+'[1]4. RIESGO RESIDUAL'!K32</f>
        <v>0.8</v>
      </c>
      <c r="AC38" s="89" t="str">
        <f>+'[1]4. RIESGO RESIDUAL'!L32</f>
        <v>Alto</v>
      </c>
      <c r="AD38" s="27" t="str">
        <f>+'[1]4. RIESGO RESIDUAL'!M32</f>
        <v xml:space="preserve">REDUCIR </v>
      </c>
      <c r="AE38" s="26" t="str">
        <f>+'[1]5. PLAN ACCION'!C18</f>
        <v>Oportunidad en la consulta de medicina especializada (Pediatría, obstetricia, medicina interna, cirugía general, ginecología)</v>
      </c>
      <c r="AF38" s="40" t="str">
        <f>+'[1]5. PLAN ACCION'!D18</f>
        <v>1. Revisión aleatoria de la agenda habilitada en panacea de cada especialista de forma mensual
2.La líder de consulta externa alimentara mes a mes el formato de disponibilidad de consultorios de médicos especialistas asegurando el espacio físico.
3. Si se presentan casos de inasistencia de los especialistas  las líderes de consulta externa realizaran el respectivo reagendamiento que quedara soportado en un Excel.</v>
      </c>
      <c r="AG38" s="41" t="str">
        <f>+'[1]5. PLAN ACCION'!E18</f>
        <v>Líder de proceso de consulta externa  
Líder de la Unidad Intermedia materno infantil Santa Teresita.</v>
      </c>
      <c r="AH38" s="54" t="str">
        <f>+'[1]5. PLAN ACCION'!F18</f>
        <v xml:space="preserve">1. Abril 2024
2.Enero 2024
3.Enero 2024
</v>
      </c>
      <c r="AI38" s="54" t="str">
        <f>+'[1]5. PLAN ACCION'!G18</f>
        <v xml:space="preserve">1. Diciembre 2024
2. Diciembre 2024 
3. Diciembre 2024
</v>
      </c>
    </row>
    <row r="39" spans="1:35" ht="66" customHeight="1" x14ac:dyDescent="0.2">
      <c r="A39" s="61"/>
      <c r="B39" s="27"/>
      <c r="C39" s="26"/>
      <c r="D39" s="26"/>
      <c r="E39" s="26"/>
      <c r="F39" s="26"/>
      <c r="G39" s="27"/>
      <c r="H39" s="27"/>
      <c r="I39" s="86"/>
      <c r="J39" s="29"/>
      <c r="K39" s="60"/>
      <c r="L39" s="29"/>
      <c r="M39" s="60"/>
      <c r="N39" s="32">
        <v>2</v>
      </c>
      <c r="O39" s="33" t="str">
        <f>+'[1]3. CONTROLES'!D56</f>
        <v>Las  jefes de consulta externa especializada realizan seguimiento mensual a la oportunidad de la consulta especializada  a través del Excel exportado del software panacea y tomar medidas correctivas, se presentara resultados de la oportunidad a la directora de las unidades hospitalarias en grupo primario  trimestral
SOPORTE: Acta de grupo primario</v>
      </c>
      <c r="P39" s="34" t="str">
        <f>+'[1]3. CONTROLES'!M56</f>
        <v>X</v>
      </c>
      <c r="Q39" s="34" t="str">
        <f>+'[1]3. CONTROLES'!N56</f>
        <v>-</v>
      </c>
      <c r="R39" s="35" t="str">
        <f>+'[1]3. CONTROLES'!E56</f>
        <v xml:space="preserve">Detectivo </v>
      </c>
      <c r="S39" s="35" t="str">
        <f>+'[1]3. CONTROLES'!G56</f>
        <v>Automático</v>
      </c>
      <c r="T39" s="36">
        <f>+'[1]3. CONTROLES'!I56</f>
        <v>0.4</v>
      </c>
      <c r="U39" s="35" t="str">
        <f>+'[1]3. CONTROLES'!J56</f>
        <v xml:space="preserve">Documentado </v>
      </c>
      <c r="V39" s="35" t="str">
        <f>+'[1]3. CONTROLES'!K56</f>
        <v xml:space="preserve">Continua </v>
      </c>
      <c r="W39" s="35" t="str">
        <f>+'[1]3. CONTROLES'!L56</f>
        <v xml:space="preserve">Con Registro </v>
      </c>
      <c r="X39" s="37">
        <f>+'[1]4. RIESGO RESIDUAL'!G32</f>
        <v>0.36</v>
      </c>
      <c r="Y39" s="88"/>
      <c r="Z39" s="39"/>
      <c r="AA39" s="89"/>
      <c r="AB39" s="29"/>
      <c r="AC39" s="89"/>
      <c r="AD39" s="27"/>
      <c r="AE39" s="26"/>
      <c r="AF39" s="40"/>
      <c r="AG39" s="41"/>
      <c r="AH39" s="54"/>
      <c r="AI39" s="54"/>
    </row>
    <row r="40" spans="1:35" ht="70.5" customHeight="1" x14ac:dyDescent="0.2">
      <c r="A40" s="26" t="str">
        <f>+'[1]1. IDENTIF RIESGO'!A21</f>
        <v xml:space="preserve">GESTIÓN DEL TALENTO HUMANO 
OBJETIVO: Garantizar personal competente que permita desarrollar correctamente los planes institucionales, estableciendo un Programa de Gestión Humana encaminada a elevar el nivel y la calidad de vida de todos sus colaboradores. </v>
      </c>
      <c r="B40" s="27" t="str">
        <f>+'[1]1. IDENTIF RIESGO'!B21</f>
        <v>R39-OPERACIONAL</v>
      </c>
      <c r="C40" s="26" t="str">
        <f>+'[1]1. IDENTIF RIESGO'!C21</f>
        <v>Perdida de imagen, economica, sanción disciplinaria y reputacional</v>
      </c>
      <c r="D40" s="26" t="str">
        <f>+'[1]1. IDENTIF RIESGO'!D21</f>
        <v>Sanciones de entes reguladores y/o control</v>
      </c>
      <c r="E40" s="26" t="str">
        <f>+'[1]1. IDENTIF RIESGO'!E21</f>
        <v>Reclamación de los involucrados debido a el incumplimiento de los estándares mínimos de SGSST</v>
      </c>
      <c r="F40" s="26" t="str">
        <f>+'[1]1. IDENTIF RIESGO'!F21</f>
        <v>Posibilidad de perdida de imagen, económica, sanción disciplinaria y reputacional por sanciones de entes de control y reclamación de los involucrados debido a el incumplimiento de los estándares mínimos de SGSST</v>
      </c>
      <c r="G40" s="27" t="str">
        <f>+'[1]1. IDENTIF RIESGO'!K21</f>
        <v>Ejecución y administración de procesos</v>
      </c>
      <c r="H40" s="27">
        <f>+'[1]2.1.PROBABILIDAD'!D28</f>
        <v>87</v>
      </c>
      <c r="I40" s="28" t="str">
        <f>+'[1]2.1.PROBABILIDAD'!E28</f>
        <v>Moderado</v>
      </c>
      <c r="J40" s="29">
        <f>+'[1]2.1.PROBABILIDAD'!F28</f>
        <v>0.6</v>
      </c>
      <c r="K40" s="30" t="str">
        <f>+'[1]2.2.IMPACTO '!X19</f>
        <v>Mayor</v>
      </c>
      <c r="L40" s="29">
        <f>+'[1]2.2.IMPACTO '!Y19</f>
        <v>0.8</v>
      </c>
      <c r="M40" s="30" t="str">
        <f>+'[1]2.3 MATRIZ DE CALOR '!F29</f>
        <v>Alto</v>
      </c>
      <c r="N40" s="32">
        <v>1</v>
      </c>
      <c r="O40" s="33" t="str">
        <f>+'[1]3. CONTROLES'!D57</f>
        <v xml:space="preserve">El profesional de SST diseñará y ejecutara un Plan de trabajo de acuerdo a cronograma establecido, que permita dar cumplimiento a la implementación del SG-SST, enmarcado dentro de la normatividad legal vigente (Resolución 0312 de 2019). </v>
      </c>
      <c r="P40" s="34" t="str">
        <f>+'[1]3. CONTROLES'!M57</f>
        <v>X</v>
      </c>
      <c r="Q40" s="34" t="str">
        <f>+'[1]3. CONTROLES'!N57</f>
        <v>-</v>
      </c>
      <c r="R40" s="35" t="str">
        <f>+'[1]3. CONTROLES'!E57</f>
        <v>Preventivo</v>
      </c>
      <c r="S40" s="35" t="str">
        <f>+'[1]3. CONTROLES'!G57</f>
        <v xml:space="preserve">Manual </v>
      </c>
      <c r="T40" s="36">
        <f>+'[1]3. CONTROLES'!I57</f>
        <v>0.4</v>
      </c>
      <c r="U40" s="35" t="str">
        <f>+'[1]3. CONTROLES'!J57</f>
        <v xml:space="preserve">Documentado </v>
      </c>
      <c r="V40" s="35" t="str">
        <f>+'[1]3. CONTROLES'!K57</f>
        <v xml:space="preserve">Continua </v>
      </c>
      <c r="W40" s="35" t="str">
        <f>+'[1]3. CONTROLES'!L57</f>
        <v xml:space="preserve">Con Registro </v>
      </c>
      <c r="X40" s="37">
        <f>+'[1]4. RIESGO RESIDUAL'!E33</f>
        <v>0.36</v>
      </c>
      <c r="Y40" s="38" t="str">
        <f>+'[1]4. RIESGO RESIDUAL'!I33</f>
        <v>Baja</v>
      </c>
      <c r="Z40" s="39">
        <f>+'[1]4. RIESGO RESIDUAL'!H33</f>
        <v>0.252</v>
      </c>
      <c r="AA40" s="89" t="str">
        <f>+'[1]4. RIESGO RESIDUAL'!J33</f>
        <v>Mayor</v>
      </c>
      <c r="AB40" s="29">
        <f>+'[1]4. RIESGO RESIDUAL'!K33</f>
        <v>0.8</v>
      </c>
      <c r="AC40" s="89" t="str">
        <f>+'[1]4. RIESGO RESIDUAL'!L33</f>
        <v>Alto</v>
      </c>
      <c r="AD40" s="27" t="str">
        <f>+'[1]4. RIESGO RESIDUAL'!M33</f>
        <v xml:space="preserve">REDUCIR </v>
      </c>
      <c r="AE40" s="26" t="str">
        <f>+'[1]5. PLAN ACCION'!C19</f>
        <v>(Numero de actividades programadas / Numero de actividades ejecutadas)*100</v>
      </c>
      <c r="AF40" s="40" t="str">
        <f>+'[1]5. PLAN ACCION'!D19</f>
        <v xml:space="preserve">1.Generar cronograma de trabajo SST
2. Realizar la autoevaluación de estándares mínimos requerida por el ministerio de trabajo.
</v>
      </c>
      <c r="AG40" s="41" t="str">
        <f>+'[1]5. PLAN ACCION'!E19</f>
        <v xml:space="preserve">Profesional de talento humano / profesional SST
</v>
      </c>
      <c r="AH40" s="54" t="str">
        <f>+'[1]5. PLAN ACCION'!F19</f>
        <v xml:space="preserve">1.02/01/2024
2.02/01/2024
</v>
      </c>
      <c r="AI40" s="54" t="str">
        <f>+'[1]5. PLAN ACCION'!G19</f>
        <v>1.29/02/2024
2.29/02/2024</v>
      </c>
    </row>
    <row r="41" spans="1:35" ht="79.5" customHeight="1" x14ac:dyDescent="0.2">
      <c r="A41" s="26"/>
      <c r="B41" s="27"/>
      <c r="C41" s="26"/>
      <c r="D41" s="26"/>
      <c r="E41" s="26"/>
      <c r="F41" s="26"/>
      <c r="G41" s="27"/>
      <c r="H41" s="27"/>
      <c r="I41" s="28"/>
      <c r="J41" s="29"/>
      <c r="K41" s="30"/>
      <c r="L41" s="29"/>
      <c r="M41" s="30"/>
      <c r="N41" s="32">
        <v>2</v>
      </c>
      <c r="O41" s="33" t="str">
        <f>+'[1]3. CONTROLES'!D58</f>
        <v xml:space="preserve">El profesional SST realizará la medición de los indicadores trimestralmente del SG-SST que  permita verificar la gestión del plan de trabajo del SG-SST. </v>
      </c>
      <c r="P41" s="34" t="str">
        <f>+'[1]3. CONTROLES'!M58</f>
        <v>X</v>
      </c>
      <c r="Q41" s="34" t="str">
        <f>+'[1]3. CONTROLES'!N58</f>
        <v>-</v>
      </c>
      <c r="R41" s="35" t="str">
        <f>+'[1]3. CONTROLES'!E58</f>
        <v xml:space="preserve">Detectivo </v>
      </c>
      <c r="S41" s="35" t="str">
        <f>+'[1]3. CONTROLES'!G58</f>
        <v xml:space="preserve">Manual </v>
      </c>
      <c r="T41" s="36">
        <f>+'[1]3. CONTROLES'!I58</f>
        <v>0.3</v>
      </c>
      <c r="U41" s="35" t="str">
        <f>+'[1]3. CONTROLES'!J58</f>
        <v xml:space="preserve">Documentado </v>
      </c>
      <c r="V41" s="35" t="str">
        <f>+'[1]3. CONTROLES'!K58</f>
        <v xml:space="preserve">Continua </v>
      </c>
      <c r="W41" s="35" t="str">
        <f>+'[1]3. CONTROLES'!L58</f>
        <v xml:space="preserve">Con Registro </v>
      </c>
      <c r="X41" s="37">
        <f>+'[1]4. RIESGO RESIDUAL'!G33</f>
        <v>0.252</v>
      </c>
      <c r="Y41" s="38"/>
      <c r="Z41" s="39"/>
      <c r="AA41" s="89"/>
      <c r="AB41" s="29"/>
      <c r="AC41" s="89"/>
      <c r="AD41" s="27"/>
      <c r="AE41" s="26"/>
      <c r="AF41" s="40"/>
      <c r="AG41" s="41"/>
      <c r="AH41" s="54"/>
      <c r="AI41" s="54"/>
    </row>
    <row r="42" spans="1:35" ht="69" customHeight="1" x14ac:dyDescent="0.2">
      <c r="A42" s="47" t="str">
        <f>+'[1]1. IDENTIF RIESGO'!A22</f>
        <v xml:space="preserve">GESTIÓN ATENCIÓN AL USUARIO                                                                                                      OBJETIVO: Garantizar la solución o respuesta oportuna, eficiente y eficaz a las necesidades de los usuarios con respecto a la solicitud de servicios, información,
peticiones, quejas, reclamos, sugerencias y felicitaciones de interés general o particular, tomando como punto de referencia la satisfacción del usuario, como un indicador
de mejoramiento de la calidad de los servicios de salud que presta la ESE ISABU en concordancia con su misión.
                                                    </v>
      </c>
      <c r="B42" s="27" t="str">
        <f>+'[1]1. IDENTIF RIESGO'!B22</f>
        <v>R40-OPERACIONAL</v>
      </c>
      <c r="C42" s="26" t="str">
        <f>+'[1]1. IDENTIF RIESGO'!C22</f>
        <v>Afectación económica, disciplinaria, legal,de imagen</v>
      </c>
      <c r="D42" s="26" t="str">
        <f>+'[1]1. IDENTIF RIESGO'!D22</f>
        <v xml:space="preserve">sanción del ente regulador y/o de control, demanda </v>
      </c>
      <c r="E42" s="26" t="str">
        <f>+'[1]1. IDENTIF RIESGO'!E22</f>
        <v>no dar respuesta oportuna a las peticiones, quejas, reclamos en los términos de ley</v>
      </c>
      <c r="F42" s="26" t="str">
        <f>+'[1]1. IDENTIF RIESGO'!F22</f>
        <v>Posibilidad de afectación económica, disciplinaria,legal,de imagen, por sanción del ente regulador y/o de control, demandas debido a no dar respuesta oportuna a las peticiones, quejas, reclamos en los términos de ley en la ESE ISABU</v>
      </c>
      <c r="G42" s="27" t="str">
        <f>+'[1]1. IDENTIF RIESGO'!K22</f>
        <v>Ejecución y administración de procesos</v>
      </c>
      <c r="H42" s="27">
        <f>+'[1]2.1.PROBABILIDAD'!D29</f>
        <v>620</v>
      </c>
      <c r="I42" s="51" t="str">
        <f>+'[1]2.1.PROBABILIDAD'!E29</f>
        <v xml:space="preserve">Alta </v>
      </c>
      <c r="J42" s="29">
        <f>+'[1]2.1.PROBABILIDAD'!F29</f>
        <v>0.8</v>
      </c>
      <c r="K42" s="60" t="str">
        <f>+'[1]2.2.IMPACTO '!X20</f>
        <v>Mayor</v>
      </c>
      <c r="L42" s="29">
        <f>+'[1]2.2.IMPACTO '!Y20</f>
        <v>0.8</v>
      </c>
      <c r="M42" s="60" t="str">
        <f>+'[1]2.3 MATRIZ DE CALOR '!F30</f>
        <v>Alto</v>
      </c>
      <c r="N42" s="32">
        <v>1</v>
      </c>
      <c r="O42" s="33" t="str">
        <f>+'[1]3. CONTROLES'!D59</f>
        <v xml:space="preserve">
El profesional de atención al usuario diariamente registra las pqrs en el modulo panacea para que el líder de respuesta a la pqrs, se evidencia mediante la matriz de Excel exportada de la herramienta PANACEA</v>
      </c>
      <c r="P42" s="34" t="str">
        <f>+'[1]3. CONTROLES'!M59</f>
        <v>X</v>
      </c>
      <c r="Q42" s="34" t="str">
        <f>+'[1]3. CONTROLES'!N59</f>
        <v>-</v>
      </c>
      <c r="R42" s="35" t="str">
        <f>+'[1]3. CONTROLES'!E59</f>
        <v>Preventivo</v>
      </c>
      <c r="S42" s="35" t="str">
        <f>+'[1]3. CONTROLES'!G59</f>
        <v xml:space="preserve">Manual </v>
      </c>
      <c r="T42" s="36">
        <f>+'[1]3. CONTROLES'!I59</f>
        <v>0.4</v>
      </c>
      <c r="U42" s="35" t="str">
        <f>+'[1]3. CONTROLES'!J59</f>
        <v xml:space="preserve">Documentado </v>
      </c>
      <c r="V42" s="35" t="str">
        <f>+'[1]3. CONTROLES'!K59</f>
        <v xml:space="preserve">Continua </v>
      </c>
      <c r="W42" s="35" t="str">
        <f>+'[1]3. CONTROLES'!L59</f>
        <v xml:space="preserve">Con Registro </v>
      </c>
      <c r="X42" s="37">
        <f>+'[1]4. RIESGO RESIDUAL'!E34</f>
        <v>0.48</v>
      </c>
      <c r="Y42" s="38" t="str">
        <f>+'[1]4. RIESGO RESIDUAL'!I34</f>
        <v>Baja</v>
      </c>
      <c r="Z42" s="39">
        <f>+'[1]4. RIESGO RESIDUAL'!H34</f>
        <v>0.33599999999999997</v>
      </c>
      <c r="AA42" s="89" t="str">
        <f>+'[1]4. RIESGO RESIDUAL'!J34</f>
        <v>Mayor</v>
      </c>
      <c r="AB42" s="29">
        <f>+'[1]4. RIESGO RESIDUAL'!K34</f>
        <v>0.8</v>
      </c>
      <c r="AC42" s="89" t="str">
        <f>+'[1]4. RIESGO RESIDUAL'!L34</f>
        <v>Alto</v>
      </c>
      <c r="AD42" s="27" t="str">
        <f>+'[1]4. RIESGO RESIDUAL'!M34</f>
        <v xml:space="preserve">REDUCIR </v>
      </c>
      <c r="AE42" s="26" t="str">
        <f>+'[1]5. PLAN ACCION'!C20</f>
        <v>Porcentaje de pqrs resueltas antes de los 3 días</v>
      </c>
      <c r="AF42" s="26" t="str">
        <f>+'[1]5. PLAN ACCION'!D20</f>
        <v xml:space="preserve">1. Realizar apertura de buzones de acuerdo a procedimiento, evidenciado mediante planilla de apertura GAU-F-004
2.Digitar las pqrsf en el modulo de panacea, evidenciado mediante matriz de Excel descargada del modulo.
</v>
      </c>
      <c r="AG42" s="41" t="str">
        <f>+'[1]5. PLAN ACCION'!E20</f>
        <v>Profesional SIAU</v>
      </c>
      <c r="AH42" s="42">
        <f>+'[1]5. PLAN ACCION'!F20</f>
        <v>45292</v>
      </c>
      <c r="AI42" s="42">
        <f>+'[1]5. PLAN ACCION'!G20</f>
        <v>45657</v>
      </c>
    </row>
    <row r="43" spans="1:35" ht="76.5" customHeight="1" x14ac:dyDescent="0.2">
      <c r="A43" s="47"/>
      <c r="B43" s="27"/>
      <c r="C43" s="26"/>
      <c r="D43" s="26"/>
      <c r="E43" s="26"/>
      <c r="F43" s="26"/>
      <c r="G43" s="27"/>
      <c r="H43" s="27"/>
      <c r="I43" s="51"/>
      <c r="J43" s="29"/>
      <c r="K43" s="60"/>
      <c r="L43" s="29"/>
      <c r="M43" s="60"/>
      <c r="N43" s="32">
        <v>2</v>
      </c>
      <c r="O43" s="33" t="str">
        <f>+'[1]3. CONTROLES'!D60</f>
        <v>El Profesional de atención al usuario diariamente revisa el cumplimiento de la respuesta de la pqrsf de acuerdo a normatividad vigente, se evidencia mediante matriz de Excel exportada de la herramienta PANACEA e informe de PQRSF trimestral</v>
      </c>
      <c r="P43" s="34" t="str">
        <f>+'[1]3. CONTROLES'!M60</f>
        <v>X</v>
      </c>
      <c r="Q43" s="34" t="str">
        <f>+'[1]3. CONTROLES'!N60</f>
        <v>-</v>
      </c>
      <c r="R43" s="35" t="str">
        <f>+'[1]3. CONTROLES'!E60</f>
        <v xml:space="preserve">Detectivo </v>
      </c>
      <c r="S43" s="35" t="str">
        <f>+'[1]3. CONTROLES'!G60</f>
        <v xml:space="preserve">Manual </v>
      </c>
      <c r="T43" s="36">
        <f>+'[1]3. CONTROLES'!I60</f>
        <v>0.3</v>
      </c>
      <c r="U43" s="35" t="str">
        <f>+'[1]3. CONTROLES'!J60</f>
        <v xml:space="preserve">Documentado </v>
      </c>
      <c r="V43" s="35" t="str">
        <f>+'[1]3. CONTROLES'!K60</f>
        <v xml:space="preserve">Continua </v>
      </c>
      <c r="W43" s="35" t="str">
        <f>+'[1]3. CONTROLES'!L60</f>
        <v xml:space="preserve">Con Registro </v>
      </c>
      <c r="X43" s="37">
        <f>+'[1]4. RIESGO RESIDUAL'!G34</f>
        <v>0.33599999999999997</v>
      </c>
      <c r="Y43" s="38"/>
      <c r="Z43" s="39"/>
      <c r="AA43" s="89"/>
      <c r="AB43" s="29"/>
      <c r="AC43" s="89"/>
      <c r="AD43" s="27"/>
      <c r="AE43" s="26"/>
      <c r="AF43" s="26"/>
      <c r="AG43" s="41"/>
      <c r="AH43" s="42"/>
      <c r="AI43" s="42"/>
    </row>
    <row r="44" spans="1:35" ht="127.5" customHeight="1" x14ac:dyDescent="0.2">
      <c r="A44" s="90" t="str">
        <f>+'[1]1. IDENTIF RIESGO'!A23</f>
        <v>GESTIÓN ATENCIÓN DE URGENCIAS
OBJETIVO: Ofrecer un servicio oportuno, seguro y con calidez que permita brindar una atención integral en salud a los usuarios que acceden al servicio de urgencias del HOSPITAL LOCAL DEL NORTE HLN según nivel de complejidad, minimizando los riesgos potenciales que se puedan derivar de este ciclo asistencial</v>
      </c>
      <c r="B44" s="91" t="str">
        <f>+'[1]1. IDENTIF RIESGO'!B23</f>
        <v>R41-OPERACIONAL</v>
      </c>
      <c r="C44" s="90" t="str">
        <f>+'[1]1. IDENTIF RIESGO'!C23</f>
        <v>Posibilidad de afectación de imagen  reputacional, incumplimiento normativo y/ o sanciones y perdida económica</v>
      </c>
      <c r="D44" s="90" t="str">
        <f>+'[1]1. IDENTIF RIESGO'!D23</f>
        <v>por incumplimiento del  PROCEDIMIENTO DE CADENA DE CUSTODIA LEGAL CODIGO: Urg-p-003</v>
      </c>
      <c r="E44" s="90" t="str">
        <f>+'[1]1. IDENTIF RIESGO'!E23</f>
        <v>por falta de adherencia del personal al procedimiento de cadena de custodia produciendo afectación en el debido proceso judicial del usuario.</v>
      </c>
      <c r="F44" s="90" t="str">
        <f>+'[1]1. IDENTIF RIESGO'!F23</f>
        <v>Posibilidad de afectación de imagen  reputacional, incumplimiento normativo y/ o sanciones y perdida económica por incumplimiento del  PROCEDIMIENTO DE CADENA DE CUSTODIA LEGAL CODIGO: Urg-p-003 por falta de adherencia del personal al procedimiento de cadena de custodia produciendo afectación en el debido proceso judicial del usuario.</v>
      </c>
      <c r="G44" s="35" t="str">
        <f>+'[1]1. IDENTIF RIESGO'!K23</f>
        <v>Ejecución y administración de procesos</v>
      </c>
      <c r="H44" s="35">
        <f>+'[1]2.1.PROBABILIDAD'!D30</f>
        <v>60</v>
      </c>
      <c r="I44" s="92" t="str">
        <f>+'[1]2.1.PROBABILIDAD'!E30</f>
        <v>Moderado</v>
      </c>
      <c r="J44" s="93">
        <f>+'[1]2.1.PROBABILIDAD'!F30</f>
        <v>0.6</v>
      </c>
      <c r="K44" s="94" t="str">
        <f>+'[1]2.2.IMPACTO '!X21</f>
        <v xml:space="preserve">Catastrófico </v>
      </c>
      <c r="L44" s="93">
        <f>+'[1]2.2.IMPACTO '!Y21</f>
        <v>1</v>
      </c>
      <c r="M44" s="94" t="str">
        <f>+'[1]2.3 MATRIZ DE CALOR '!F31</f>
        <v>Extremo</v>
      </c>
      <c r="N44" s="32">
        <v>1</v>
      </c>
      <c r="O44" s="33" t="str">
        <f>+'[1]3. CONTROLES'!D61</f>
        <v>El líder de enfermería  de urgencias verificara aplicando lista de chequeo  cada vez que se presente un usuario que requiera cadena de custodia, la correcta aplicación del  procedimiento cadena de custodia legal, por parte del jefe enfermero y tomara acciones permanentes frente a las desviaciones encontrados en el procedimiento cadena de custodia, enviando notificación mediante correo electrónico al responsable (jefe enfermero profesional) solicitando corrección de los datos del o el paciente.</v>
      </c>
      <c r="P44" s="34" t="str">
        <f>+'[1]3. CONTROLES'!M61</f>
        <v>X</v>
      </c>
      <c r="Q44" s="34" t="str">
        <f>+'[1]3. CONTROLES'!N61</f>
        <v>-</v>
      </c>
      <c r="R44" s="35" t="str">
        <f>+'[1]3. CONTROLES'!E61</f>
        <v xml:space="preserve">Detectivo </v>
      </c>
      <c r="S44" s="35" t="str">
        <f>+'[1]3. CONTROLES'!G61</f>
        <v xml:space="preserve">Manual </v>
      </c>
      <c r="T44" s="36">
        <f>+'[1]3. CONTROLES'!I61</f>
        <v>0.3</v>
      </c>
      <c r="U44" s="35" t="str">
        <f>+'[1]3. CONTROLES'!J61</f>
        <v xml:space="preserve">Documentado </v>
      </c>
      <c r="V44" s="35" t="str">
        <f>+'[1]3. CONTROLES'!K61</f>
        <v xml:space="preserve">Continua </v>
      </c>
      <c r="W44" s="35" t="str">
        <f>+'[1]3. CONTROLES'!L61</f>
        <v xml:space="preserve">Con Registro </v>
      </c>
      <c r="X44" s="37">
        <f>+'[1]4. RIESGO RESIDUAL'!E35</f>
        <v>0.42</v>
      </c>
      <c r="Y44" s="95" t="str">
        <f>+'[1]4. RIESGO RESIDUAL'!I35</f>
        <v>Baja</v>
      </c>
      <c r="Z44" s="96">
        <f>+'[1]4. RIESGO RESIDUAL'!H35</f>
        <v>0.42</v>
      </c>
      <c r="AA44" s="94" t="str">
        <f>+'[1]4. RIESGO RESIDUAL'!J35</f>
        <v xml:space="preserve">Catastrófico </v>
      </c>
      <c r="AB44" s="93">
        <f>+'[1]4. RIESGO RESIDUAL'!K35</f>
        <v>1</v>
      </c>
      <c r="AC44" s="94" t="str">
        <f>+'[1]4. RIESGO RESIDUAL'!L35</f>
        <v>Extremo</v>
      </c>
      <c r="AD44" s="35" t="str">
        <f>+'[1]4. RIESGO RESIDUAL'!M35</f>
        <v xml:space="preserve">REDUCIR </v>
      </c>
      <c r="AE44" s="90" t="str">
        <f>+'[1]5. PLAN ACCION'!C21</f>
        <v>( Cantidad total de elementos bien rotulados en cadena custodia mensual/cantidad total de elementos en cadena custodia mensual)</v>
      </c>
      <c r="AF44" s="33" t="str">
        <f>+'[1]5. PLAN ACCION'!D21</f>
        <v xml:space="preserve">1.El líder de enfermería  elaborara lista de chequeo para evaluar el procedimiento de del PROCEDIMIENTO DE CADENA DE CUSTODIA LEGA
2. El líder de enfermería  realizara capacitación permanente a los  profesionales de enfermería y medicina general de urgencias que ingresen nuevos a la institución en el PROCEDIMIENTO DE CADENA DE CUSTODIA LEGAL CODIGO: URG-P-003 Versión 3
3.El líder de enfermería realizara retroalimentación y medición de adherencia cuatrimestral a los  profesionales de enfermería y medicina general de urgencias del PROCEDIMIENTO DE CADENA DE CUSTODIA LEGAL CODIGO: URG-P-003  Versión 3
</v>
      </c>
      <c r="AG44" s="97" t="str">
        <f>+'[1]5. PLAN ACCION'!E21</f>
        <v>Líder de enfermería del servicio de urgencia
Líder de médicos del Servicios de urgencias</v>
      </c>
      <c r="AH44" s="98" t="str">
        <f>+'[1]5. PLAN ACCION'!F21</f>
        <v xml:space="preserve">1. Febrero 2024
2. Febrero 2024
3. Febrero 2024
        </v>
      </c>
      <c r="AI44" s="98" t="str">
        <f>+'[1]5. PLAN ACCION'!G21</f>
        <v xml:space="preserve">1. Febrero 2024
2. Diciembre 2024
3. Diciembre 2024
   </v>
      </c>
    </row>
    <row r="45" spans="1:35" ht="102" customHeight="1" x14ac:dyDescent="0.2">
      <c r="A45" s="99" t="str">
        <f>+'[1]1. IDENTIF RIESGO'!A24</f>
        <v>GESTIÓN DE INTERNACIÓN 
OBJETIVO: Garantizar el manejo pertinente, seguro y cálido a los usuarios que requieren del servicio de hospitalización para la recuperación de su salud, con altos estándares de calidad, seguridad y humanización del servicio.</v>
      </c>
      <c r="B45" s="100" t="str">
        <f>+'[1]1. IDENTIF RIESGO'!B24</f>
        <v>R42-OPERACIONAL</v>
      </c>
      <c r="C45" s="101" t="str">
        <f>+'[1]1. IDENTIF RIESGO'!C24</f>
        <v xml:space="preserve">Afectación  por perdida económica y administrativa
</v>
      </c>
      <c r="D45" s="101" t="str">
        <f>+'[1]1. IDENTIF RIESGO'!D24</f>
        <v xml:space="preserve">omisión del los auxiliares de enfermería al no realizar suministro  de medicamentos ordenados por el medico en el sistema panacea </v>
      </c>
      <c r="E45" s="101" t="str">
        <f>+'[1]1. IDENTIF RIESGO'!E24</f>
        <v xml:space="preserve">
generación de  demora en las salida de los pacientes.</v>
      </c>
      <c r="F45" s="101" t="str">
        <f>+'[1]1. IDENTIF RIESGO'!F24</f>
        <v xml:space="preserve">Posibilidad de afectación  por perdida económica y administrativa por omisión de los auxiliares de enfermería al no realizar suministro de medicamentos ordenados por el medico en el sistema panacea,  generando demora en las salida de los pacientes.
</v>
      </c>
      <c r="G45" s="102" t="str">
        <f>+'[1]1. IDENTIF RIESGO'!K24</f>
        <v>Ejecución y administración de procesos</v>
      </c>
      <c r="H45" s="102">
        <f>+'[1]2.1.PROBABILIDAD'!D31</f>
        <v>16200</v>
      </c>
      <c r="I45" s="103" t="str">
        <f>+'[1]2.1.PROBABILIDAD'!E31</f>
        <v xml:space="preserve">Muy Alta </v>
      </c>
      <c r="J45" s="104">
        <f>+'[1]2.1.PROBABILIDAD'!F31</f>
        <v>1</v>
      </c>
      <c r="K45" s="105" t="str">
        <f>+'[1]2.2.IMPACTO '!X22</f>
        <v>Mayor</v>
      </c>
      <c r="L45" s="104">
        <f>+'[1]2.2.IMPACTO '!Y22</f>
        <v>0.8</v>
      </c>
      <c r="M45" s="105" t="str">
        <f>+'[1]2.3 MATRIZ DE CALOR '!F32</f>
        <v>Alto</v>
      </c>
      <c r="N45" s="32">
        <v>1</v>
      </c>
      <c r="O45" s="33" t="str">
        <f>+'[1]3. CONTROLES'!D62</f>
        <v>El líder de enfermería de internación realizara dos auditorias en el mes al suministro de medicamentos realizada por los auxiliares de enfermería en el sistema panacea, con el objetivo de identificar la omisión causada por estos, evidenciado mediante informe.</v>
      </c>
      <c r="P45" s="34" t="str">
        <f>+'[1]3. CONTROLES'!M62</f>
        <v>X</v>
      </c>
      <c r="Q45" s="34" t="str">
        <f>+'[1]3. CONTROLES'!N62</f>
        <v>-</v>
      </c>
      <c r="R45" s="35" t="str">
        <f>+'[1]3. CONTROLES'!E62</f>
        <v xml:space="preserve">Detectivo </v>
      </c>
      <c r="S45" s="35" t="str">
        <f>+'[1]3. CONTROLES'!G62</f>
        <v xml:space="preserve">Manual </v>
      </c>
      <c r="T45" s="36">
        <f>+'[1]3. CONTROLES'!I62</f>
        <v>0.3</v>
      </c>
      <c r="U45" s="35" t="str">
        <f>+'[1]3. CONTROLES'!J62</f>
        <v xml:space="preserve">Documentado </v>
      </c>
      <c r="V45" s="35" t="str">
        <f>+'[1]3. CONTROLES'!K62</f>
        <v xml:space="preserve">Continua </v>
      </c>
      <c r="W45" s="35" t="str">
        <f>+'[1]3. CONTROLES'!L62</f>
        <v xml:space="preserve">Con Registro </v>
      </c>
      <c r="X45" s="37">
        <f>+'[1]4. RIESGO RESIDUAL'!E36</f>
        <v>0.7</v>
      </c>
      <c r="Y45" s="106" t="str">
        <f>+'[1]4. RIESGO RESIDUAL'!I36</f>
        <v xml:space="preserve">Alta </v>
      </c>
      <c r="Z45" s="107">
        <f>+'[1]4. RIESGO RESIDUAL'!H36</f>
        <v>0.7</v>
      </c>
      <c r="AA45" s="105" t="str">
        <f>+'[1]4. RIESGO RESIDUAL'!J36</f>
        <v>Mayor</v>
      </c>
      <c r="AB45" s="104">
        <f>+'[1]4. RIESGO RESIDUAL'!K36</f>
        <v>0.8</v>
      </c>
      <c r="AC45" s="108" t="str">
        <f>+'[1]4. RIESGO RESIDUAL'!L36</f>
        <v>Alto</v>
      </c>
      <c r="AD45" s="102" t="str">
        <f>+'[1]4. RIESGO RESIDUAL'!M36</f>
        <v xml:space="preserve">REDUCIR </v>
      </c>
      <c r="AE45" s="101" t="str">
        <f>+'[1]5. PLAN ACCION'!C22</f>
        <v>(total de pacientes pendiente de cargues de suministros en panacea/total de pacientes auditados)</v>
      </c>
      <c r="AF45" s="109" t="str">
        <f>+'[1]5. PLAN ACCION'!D22</f>
        <v xml:space="preserve">
1.Realizar inducción al personal asistencial que ingresa nuevo al proceso  de internación enfocado en la descarga de suministro de medicamentos en el sistema panacea, esta inducción se evidenciara mediante acta de forma trimestral</v>
      </c>
      <c r="AG45" s="110" t="str">
        <f>+'[1]5. PLAN ACCION'!E22</f>
        <v>Líder del Servicio</v>
      </c>
      <c r="AH45" s="111" t="str">
        <f>+'[1]5. PLAN ACCION'!F22</f>
        <v xml:space="preserve">1. Enero 2024
</v>
      </c>
      <c r="AI45" s="111" t="str">
        <f>+'[1]5. PLAN ACCION'!G22</f>
        <v xml:space="preserve">1.Noviemnre 2024
</v>
      </c>
    </row>
    <row r="46" spans="1:35" ht="71.25" customHeight="1" x14ac:dyDescent="0.2">
      <c r="A46" s="26" t="str">
        <f>+'[1]1. IDENTIF RIESGO'!A25</f>
        <v>GESTIÓN CIRUGÍA Y ATENCIÓN DE PARTOS
OBJETIVO: Brindar una atención integral al usuario que requiere intervención quirúrgica para el tratamiento y recuperación de su estado de salud y /o atención Gineco-obstétrica de urgencias y atención del parto, realizando todos los procedimientos con parámetros de calidad, seguridad y atención</v>
      </c>
      <c r="B46" s="112" t="str">
        <f>+'[1]1. IDENTIF RIESGO'!B25</f>
        <v>R43-OPERACIONAL</v>
      </c>
      <c r="C46" s="26" t="str">
        <f>+'[1]1. IDENTIF RIESGO'!C25</f>
        <v xml:space="preserve">Perdida económica
</v>
      </c>
      <c r="D46" s="26" t="str">
        <f>+'[1]1. IDENTIF RIESGO'!D25</f>
        <v>falta de captación y seguimiento al usuario con orden de procedimiento quirúrgico</v>
      </c>
      <c r="E46" s="26" t="str">
        <f>+'[1]1. IDENTIF RIESGO'!E25</f>
        <v xml:space="preserve">disminusión de la productividad en el servicio de cirujia </v>
      </c>
      <c r="F46" s="26" t="str">
        <f>+'[1]1. IDENTIF RIESGO'!F25</f>
        <v xml:space="preserve">Perdida económica por falta de captación y seguimiento al usuario con orden de procedimiento quirúrgico ocacionando disminusión de la productividad en el servicio de cirujia </v>
      </c>
      <c r="G46" s="27" t="str">
        <f>+'[1]1. IDENTIF RIESGO'!K25</f>
        <v>Usuarios, productos y 
prácticas</v>
      </c>
      <c r="H46" s="27">
        <f>+'[1]2.1.PROBABILIDAD'!D32</f>
        <v>2160</v>
      </c>
      <c r="I46" s="86" t="str">
        <f>+'[1]2.1.PROBABILIDAD'!E32</f>
        <v xml:space="preserve">Muy Alta </v>
      </c>
      <c r="J46" s="29">
        <f>+'[1]2.1.PROBABILIDAD'!F32</f>
        <v>1</v>
      </c>
      <c r="K46" s="30" t="str">
        <f>+'[1]2.2.IMPACTO '!X23</f>
        <v>Mayor</v>
      </c>
      <c r="L46" s="29">
        <f>+'[1]2.2.IMPACTO '!Y23</f>
        <v>0.8</v>
      </c>
      <c r="M46" s="30" t="str">
        <f>+'[1]2.3 MATRIZ DE CALOR '!F33</f>
        <v>Alto</v>
      </c>
      <c r="N46" s="32">
        <v>1</v>
      </c>
      <c r="O46" s="33" t="str">
        <f>+'[1]3. CONTROLES'!D63</f>
        <v>La jefe líder del proceso cirugía realiza seguimiento semanal telefónico mediante el diligenciamiento del drive de paciente con orden de procedimiento quirúrgico con la finalidad de captar los pacientes con orden y /o pendiente valoración de anestesia  para la agilización en el proceso de programación quirúrgica.</v>
      </c>
      <c r="P46" s="34" t="str">
        <f>+'[1]3. CONTROLES'!M63</f>
        <v>X</v>
      </c>
      <c r="Q46" s="34" t="str">
        <f>+'[1]3. CONTROLES'!N63</f>
        <v>-</v>
      </c>
      <c r="R46" s="35" t="str">
        <f>+'[1]3. CONTROLES'!E63</f>
        <v>Preventivo</v>
      </c>
      <c r="S46" s="35" t="str">
        <f>+'[1]3. CONTROLES'!G63</f>
        <v xml:space="preserve">Manual </v>
      </c>
      <c r="T46" s="36">
        <f>+'[1]3. CONTROLES'!I63</f>
        <v>0.4</v>
      </c>
      <c r="U46" s="35" t="str">
        <f>+'[1]3. CONTROLES'!J63</f>
        <v xml:space="preserve">Documentado </v>
      </c>
      <c r="V46" s="35" t="str">
        <f>+'[1]3. CONTROLES'!K63</f>
        <v xml:space="preserve">Continua </v>
      </c>
      <c r="W46" s="35" t="str">
        <f>+'[1]3. CONTROLES'!L63</f>
        <v xml:space="preserve">Con Registro </v>
      </c>
      <c r="X46" s="37">
        <f>+'[1]4. RIESGO RESIDUAL'!E37</f>
        <v>0.6</v>
      </c>
      <c r="Y46" s="113" t="str">
        <f>+'[1]4. RIESGO RESIDUAL'!I37</f>
        <v>Moderado</v>
      </c>
      <c r="Z46" s="39">
        <f>+'[1]4. RIESGO RESIDUAL'!H37</f>
        <v>0.42</v>
      </c>
      <c r="AA46" s="89" t="str">
        <f>+'[1]4. RIESGO RESIDUAL'!J37</f>
        <v>Mayor</v>
      </c>
      <c r="AB46" s="29">
        <f>+'[1]4. RIESGO RESIDUAL'!K37</f>
        <v>0.8</v>
      </c>
      <c r="AC46" s="89" t="str">
        <f>+'[1]4. RIESGO RESIDUAL'!L37</f>
        <v>Alto</v>
      </c>
      <c r="AD46" s="27" t="str">
        <f>+'[1]4. RIESGO RESIDUAL'!M37</f>
        <v xml:space="preserve">REDUCIR </v>
      </c>
      <c r="AE46" s="26" t="str">
        <f>+'[1]5. PLAN ACCION'!C23</f>
        <v>(Total de pacientes intervenidos quirúrgicamente / total de pacientes con orden de procedimiento quirúrgico)*100</v>
      </c>
      <c r="AF46" s="40" t="str">
        <f>+'[1]5. PLAN ACCION'!D23</f>
        <v xml:space="preserve">1.La líder de cirugía actualizara el drive de forma semanal de pacientes con orden de procedimientos quirúrgicos.
2.La jefe líder de consulta externa verificara y/ o asignara cita de valoración preanestésica por medio de plataforma panacea. 
3.La Líder de cirugía realizara asignación de fecha para programación quirúrgica en el drive de programación quirurgica-2024
</v>
      </c>
      <c r="AG46" s="41" t="str">
        <f>+'[1]5. PLAN ACCION'!E23</f>
        <v>Jefe de Consulta Externa
Jefe de Cirugía</v>
      </c>
      <c r="AH46" s="54" t="str">
        <f>+'[1]5. PLAN ACCION'!F23</f>
        <v xml:space="preserve">Enero 2024
</v>
      </c>
      <c r="AI46" s="54" t="str">
        <f>+'[1]5. PLAN ACCION'!G23</f>
        <v xml:space="preserve">1. Diciembre 2024
</v>
      </c>
    </row>
    <row r="47" spans="1:35" ht="73.5" customHeight="1" x14ac:dyDescent="0.2">
      <c r="A47" s="26"/>
      <c r="B47" s="112"/>
      <c r="C47" s="26"/>
      <c r="D47" s="26"/>
      <c r="E47" s="26"/>
      <c r="F47" s="26"/>
      <c r="G47" s="27"/>
      <c r="H47" s="27"/>
      <c r="I47" s="86"/>
      <c r="J47" s="29"/>
      <c r="K47" s="30"/>
      <c r="L47" s="29"/>
      <c r="M47" s="30"/>
      <c r="N47" s="32">
        <v>2</v>
      </c>
      <c r="O47" s="33" t="str">
        <f>+'[1]3. CONTROLES'!D64</f>
        <v>la jefe líder del proceso de cirugía realiza revisión mensual  al archivo Excel del Drive de los pacientes que no asistieron por causas no atribuibles a la institución y realiza reprogramación para la siguiente semana.
Entregable: Excel</v>
      </c>
      <c r="P47" s="34" t="str">
        <f>+'[1]3. CONTROLES'!M64</f>
        <v>X</v>
      </c>
      <c r="Q47" s="34" t="str">
        <f>+'[1]3. CONTROLES'!N64</f>
        <v>-</v>
      </c>
      <c r="R47" s="35" t="str">
        <f>+'[1]3. CONTROLES'!E64</f>
        <v xml:space="preserve">Detectivo </v>
      </c>
      <c r="S47" s="35" t="str">
        <f>+'[1]3. CONTROLES'!G64</f>
        <v xml:space="preserve">Manual </v>
      </c>
      <c r="T47" s="36">
        <f>+'[1]3. CONTROLES'!I64</f>
        <v>0.3</v>
      </c>
      <c r="U47" s="35" t="str">
        <f>+'[1]3. CONTROLES'!J64</f>
        <v xml:space="preserve">Documentado </v>
      </c>
      <c r="V47" s="35" t="str">
        <f>+'[1]3. CONTROLES'!K64</f>
        <v xml:space="preserve">Continua </v>
      </c>
      <c r="W47" s="35" t="str">
        <f>+'[1]3. CONTROLES'!L64</f>
        <v xml:space="preserve">Con Registro </v>
      </c>
      <c r="X47" s="37">
        <f>+'[1]4. RIESGO RESIDUAL'!G37</f>
        <v>0.42</v>
      </c>
      <c r="Y47" s="113"/>
      <c r="Z47" s="39"/>
      <c r="AA47" s="89"/>
      <c r="AB47" s="29"/>
      <c r="AC47" s="89"/>
      <c r="AD47" s="27"/>
      <c r="AE47" s="26"/>
      <c r="AF47" s="40"/>
      <c r="AG47" s="41"/>
      <c r="AH47" s="54"/>
      <c r="AI47" s="54"/>
    </row>
    <row r="48" spans="1:35" ht="67.5" customHeight="1" x14ac:dyDescent="0.2">
      <c r="A48" s="61" t="str">
        <f>+'[1]1. IDENTIF RIESGO'!A26</f>
        <v>PROCESO GESTIÓN APOYO TERAPÉUTICO
OBJETIVO: Brindar la atención oportuna, humanizada, pertinente y segura a los usuarios que demandan el servicio de terapias (física, respiratoria, fonoaudiología, ocupacional), involucrando para ello a su grupo familiar y/o acudientes o red de apoyo,  bajo la política de humanización, enfoque diferencial  y gestionando los riesgos asociados al proceso.</v>
      </c>
      <c r="B48" s="114" t="str">
        <f>+'[1]1. IDENTIF RIESGO'!B26</f>
        <v>R44-OPERACIONA-ELIMINADO</v>
      </c>
      <c r="C48" s="26" t="str">
        <f>+'[1]1. IDENTIF RIESGO'!C26</f>
        <v>Afectación  disciplinaria, reputacional  y sanciones por parte de los entes de vigilancia y control</v>
      </c>
      <c r="D48" s="26" t="str">
        <f>+'[1]1. IDENTIF RIESGO'!D26</f>
        <v>Incumpliniento en la Oportunidad de entrega de medicamentos y dispositivos medicos a los usuarios y servicios de la institución</v>
      </c>
      <c r="E48" s="26" t="str">
        <f>+'[1]1. IDENTIF RIESGO'!E26</f>
        <v>fallas de los proveedores en tiempos de entrega, cantidades, agotados, desabastecidos y/o descontinuados</v>
      </c>
      <c r="F48" s="26" t="str">
        <f>+'[1]1. IDENTIF RIESGO'!F26</f>
        <v>Afectación  disciplinaria, reputacional  y sanciones por parte de los entes de vigilancia y control por Incumpliniento en la Oportunidad de entrega de medicamentos y dispositivos medicos a los usuarios y servicios de la institución por fallas de los proveedores en tiempos de entrega, cantidades, agotados, desabastecidos y/o descontinuados</v>
      </c>
      <c r="G48" s="27" t="str">
        <f>+'[1]1. IDENTIF RIESGO'!K26</f>
        <v>Fallas tecnológicas</v>
      </c>
      <c r="H48" s="27">
        <f>+'[1]2.1.PROBABILIDAD'!D33</f>
        <v>120510</v>
      </c>
      <c r="I48" s="86" t="str">
        <f>+'[1]2.1.PROBABILIDAD'!E33</f>
        <v xml:space="preserve">Muy Alta </v>
      </c>
      <c r="J48" s="29">
        <f>+'[1]2.1.PROBABILIDAD'!F33</f>
        <v>1</v>
      </c>
      <c r="K48" s="115" t="str">
        <f>+'[1]2.2.IMPACTO '!X24</f>
        <v xml:space="preserve">Catastrófico </v>
      </c>
      <c r="L48" s="29">
        <f>+'[1]2.2.IMPACTO '!Y24</f>
        <v>1</v>
      </c>
      <c r="M48" s="60" t="str">
        <f>+'[1]2.3 MATRIZ DE CALOR '!F34</f>
        <v>Extremo</v>
      </c>
      <c r="N48" s="32">
        <v>1</v>
      </c>
      <c r="O48" s="33" t="str">
        <f>+'[1]3. CONTROLES'!D65</f>
        <v>El líder del servicio farmacéutico realiza un control mensual de existencias  de inventarios utilizando la plataforma tecnológica PANACEA y estos se registra en el formato de adquisición de medicamentos y dispositivos médicos con el fin de reportar la necesidad de compra a los proveedores asignados.</v>
      </c>
      <c r="P48" s="34" t="str">
        <f>+'[1]3. CONTROLES'!M65</f>
        <v>X</v>
      </c>
      <c r="Q48" s="34" t="str">
        <f>+'[1]3. CONTROLES'!N65</f>
        <v>-</v>
      </c>
      <c r="R48" s="35" t="str">
        <f>+'[1]3. CONTROLES'!E65</f>
        <v>Preventivo</v>
      </c>
      <c r="S48" s="35" t="str">
        <f>+'[1]3. CONTROLES'!G65</f>
        <v xml:space="preserve">Manual </v>
      </c>
      <c r="T48" s="36">
        <f>+'[1]3. CONTROLES'!I65</f>
        <v>0.4</v>
      </c>
      <c r="U48" s="35" t="str">
        <f>+'[1]3. CONTROLES'!J65</f>
        <v xml:space="preserve">Documentado </v>
      </c>
      <c r="V48" s="35" t="str">
        <f>+'[1]3. CONTROLES'!K65</f>
        <v xml:space="preserve">Continua </v>
      </c>
      <c r="W48" s="35" t="str">
        <f>+'[1]3. CONTROLES'!L65</f>
        <v xml:space="preserve">Con Registro </v>
      </c>
      <c r="X48" s="37">
        <f>+'[1]4. RIESGO RESIDUAL'!E38</f>
        <v>0.6</v>
      </c>
      <c r="Y48" s="113" t="str">
        <f>+'[1]4. RIESGO RESIDUAL'!I38</f>
        <v>Moderado</v>
      </c>
      <c r="Z48" s="39">
        <f>+'[1]4. RIESGO RESIDUAL'!H38</f>
        <v>0.42</v>
      </c>
      <c r="AA48" s="60" t="str">
        <f>+'[1]4. RIESGO RESIDUAL'!J38</f>
        <v xml:space="preserve">Catastrófico </v>
      </c>
      <c r="AB48" s="29">
        <f>+'[1]4. RIESGO RESIDUAL'!K38</f>
        <v>1</v>
      </c>
      <c r="AC48" s="60" t="str">
        <f>+'[1]4. RIESGO RESIDUAL'!L38</f>
        <v>Extremo</v>
      </c>
      <c r="AD48" s="27" t="str">
        <f>+'[1]4. RIESGO RESIDUAL'!M38</f>
        <v xml:space="preserve">REDUCIR </v>
      </c>
      <c r="AE48" s="26" t="str">
        <f>+'[1]5. PLAN ACCION'!C24</f>
        <v xml:space="preserve">(Numero total de formulas médicas entregadas completas/numero total de formulas médicas radicadas en el periodo) X 100
</v>
      </c>
      <c r="AF48" s="40" t="str">
        <f>+'[1]5. PLAN ACCION'!D24</f>
        <v>1. Realizar la proyección  de necesidades en el formato seguimiento proyección de pedidos FAR-F-045 de manera mensual con base en los consumos del los últimos cuatro meses menos la existencias , el resultado se remite a los proveedores establecidos por la ESE  ISABU.  
2. Solicitar  por correo electrónico a los proveedores  el informe de productos  en desabastecimiento, agotados y/o descontinuados de forma mensual.</v>
      </c>
      <c r="AG48" s="41" t="str">
        <f>+'[1]5. PLAN ACCION'!E24</f>
        <v>Regente de farmacia</v>
      </c>
      <c r="AH48" s="54" t="str">
        <f>+'[1]5. PLAN ACCION'!F24</f>
        <v xml:space="preserve">1. Febrero 2024
2. Febrero 2024
</v>
      </c>
      <c r="AI48" s="54" t="str">
        <f>+'[1]5. PLAN ACCION'!G24</f>
        <v xml:space="preserve">1. Noviembre 2024
2.  Noviembre 2024
</v>
      </c>
    </row>
    <row r="49" spans="1:35" ht="85.5" customHeight="1" x14ac:dyDescent="0.2">
      <c r="A49" s="61"/>
      <c r="B49" s="114"/>
      <c r="C49" s="26"/>
      <c r="D49" s="26"/>
      <c r="E49" s="26"/>
      <c r="F49" s="26"/>
      <c r="G49" s="27"/>
      <c r="H49" s="27"/>
      <c r="I49" s="86"/>
      <c r="J49" s="29"/>
      <c r="K49" s="115"/>
      <c r="L49" s="29"/>
      <c r="M49" s="60"/>
      <c r="N49" s="32">
        <v>2</v>
      </c>
      <c r="O49" s="33" t="str">
        <f>+'[1]3. CONTROLES'!D66</f>
        <v>El líder del servicio farmacéutico verificara mensualmente  a través de los formatos de solicitud de pedidos de medicamentos y dispositivos médicos por proveedor  la disponibilidad o no de los insumos solicitados por la institución para la operatividad,  informando el resultado a la supervisión del contrato, subgerencia científica vía correo electrónico, para la toma de decisiones y viabilidad de segundas opciones dentro del listado institucional de medicamentos</v>
      </c>
      <c r="P49" s="34" t="str">
        <f>+'[1]3. CONTROLES'!M66</f>
        <v>X</v>
      </c>
      <c r="Q49" s="34" t="str">
        <f>+'[1]3. CONTROLES'!N66</f>
        <v>-</v>
      </c>
      <c r="R49" s="35" t="str">
        <f>+'[1]3. CONTROLES'!E66</f>
        <v xml:space="preserve">Detectivo </v>
      </c>
      <c r="S49" s="35" t="str">
        <f>+'[1]3. CONTROLES'!G66</f>
        <v xml:space="preserve">Manual </v>
      </c>
      <c r="T49" s="36">
        <f>+'[1]3. CONTROLES'!I66</f>
        <v>0.3</v>
      </c>
      <c r="U49" s="35" t="str">
        <f>+'[1]3. CONTROLES'!J66</f>
        <v xml:space="preserve">Documentado </v>
      </c>
      <c r="V49" s="35" t="str">
        <f>+'[1]3. CONTROLES'!K66</f>
        <v xml:space="preserve">Continua </v>
      </c>
      <c r="W49" s="35" t="str">
        <f>+'[1]3. CONTROLES'!L66</f>
        <v xml:space="preserve">Con Registro </v>
      </c>
      <c r="X49" s="37">
        <f>+'[1]4. RIESGO RESIDUAL'!G38</f>
        <v>0.42</v>
      </c>
      <c r="Y49" s="113"/>
      <c r="Z49" s="39"/>
      <c r="AA49" s="60"/>
      <c r="AB49" s="29"/>
      <c r="AC49" s="60"/>
      <c r="AD49" s="27"/>
      <c r="AE49" s="26"/>
      <c r="AF49" s="40"/>
      <c r="AG49" s="41"/>
      <c r="AH49" s="54"/>
      <c r="AI49" s="54"/>
    </row>
    <row r="50" spans="1:35" ht="80.25" customHeight="1" x14ac:dyDescent="0.2">
      <c r="A50" s="116" t="str">
        <f>+'[1]1. IDENTIF RIESGO'!A27</f>
        <v>PROCESO GESTIÓN APOYO TERAPÉUTICO
OBJETIVO: Brindar la atención oportuna, humanizada, pertinente y segura a los usuarios que demandan el servicio de terapias (física, respiratoria, fonoaudiología, ocupacional), involucrando para ello a su grupo familiar y/o acudientes o red de apoyo,  bajo la política de humanización, enfoque diferencial  y gestionando los riesgos asociados al proceso.</v>
      </c>
      <c r="B50" s="117" t="str">
        <f>+'[1]1. IDENTIF RIESGO'!B27</f>
        <v>R45-OPERACIONAL</v>
      </c>
      <c r="C50" s="67" t="str">
        <f>+'[1]1. IDENTIF RIESGO'!C27</f>
        <v xml:space="preserve">Posibilidad de perdidas económicas </v>
      </c>
      <c r="D50" s="67" t="str">
        <f>+'[1]1. IDENTIF RIESGO'!D27</f>
        <v>falta de registro en el sistema de información de las actividades realizadas a los pacientes por parte del profesional de terapias en los diferentes servicios</v>
      </c>
      <c r="E50" s="67" t="str">
        <f>+'[1]1. IDENTIF RIESGO'!E27</f>
        <v>afectando la calidad del dato para los indicadores de producción y el cobro a las EAPB.</v>
      </c>
      <c r="F50" s="67" t="str">
        <f>+'[1]1. IDENTIF RIESGO'!F27</f>
        <v>Posibilidad de perdidas económicas por falta de registro en el sistema de información  (panacea) de las actividades realizadas a los pacientes por parte del profesional de terapias en los diferentes servicios afectando la calidad del dato para los indicadores de producción y el cobro a las EAPB.</v>
      </c>
      <c r="G50" s="66" t="str">
        <f>+'[1]1. IDENTIF RIESGO'!K27</f>
        <v>Usuarios, productos y 
prácticas</v>
      </c>
      <c r="H50" s="66">
        <f>+'[1]2.1.PROBABILIDAD'!D34</f>
        <v>732</v>
      </c>
      <c r="I50" s="118" t="str">
        <f>+'[1]2.1.PROBABILIDAD'!E34</f>
        <v xml:space="preserve">Alta </v>
      </c>
      <c r="J50" s="53">
        <f>+'[1]2.1.PROBABILIDAD'!F34</f>
        <v>0.8</v>
      </c>
      <c r="K50" s="119" t="str">
        <f>+'[1]2.2.IMPACTO '!X25</f>
        <v>Mayor</v>
      </c>
      <c r="L50" s="53">
        <f>+'[1]2.2.IMPACTO '!Y25</f>
        <v>0.8</v>
      </c>
      <c r="M50" s="69" t="str">
        <f>+'[1]2.3 MATRIZ DE CALOR '!F35</f>
        <v>Alto</v>
      </c>
      <c r="N50" s="32">
        <v>1</v>
      </c>
      <c r="O50" s="33" t="str">
        <f>+'[1]3. CONTROLES'!D67</f>
        <v xml:space="preserve">La líder de terapias realizará inducción a los profesionales nuevos de terapia (física, respiratoria y fonoaudiología) enfatizando en el reporte en el Sistema de información PANACEA modulo Historias Clínica y registro de información del Decreto 2193 de  2004 en el Drive.
Evidencia: Acta de Inducción
</v>
      </c>
      <c r="P50" s="34" t="str">
        <f>+'[1]3. CONTROLES'!M67</f>
        <v>X</v>
      </c>
      <c r="Q50" s="34" t="str">
        <f>+'[1]3. CONTROLES'!N67</f>
        <v>-</v>
      </c>
      <c r="R50" s="35" t="str">
        <f>+'[1]3. CONTROLES'!E67</f>
        <v>Preventivo</v>
      </c>
      <c r="S50" s="35" t="str">
        <f>+'[1]3. CONTROLES'!G67</f>
        <v xml:space="preserve">Manual </v>
      </c>
      <c r="T50" s="36">
        <f>+'[1]3. CONTROLES'!I67</f>
        <v>0.4</v>
      </c>
      <c r="U50" s="35" t="str">
        <f>+'[1]3. CONTROLES'!J67</f>
        <v xml:space="preserve">Documentado </v>
      </c>
      <c r="V50" s="35" t="str">
        <f>+'[1]3. CONTROLES'!K67</f>
        <v xml:space="preserve">Continua </v>
      </c>
      <c r="W50" s="35" t="str">
        <f>+'[1]3. CONTROLES'!L67</f>
        <v xml:space="preserve">Con Registro </v>
      </c>
      <c r="X50" s="37">
        <f>+'[1]4. RIESGO RESIDUAL'!E39</f>
        <v>0.48</v>
      </c>
      <c r="Y50" s="120" t="str">
        <f>+'[1]4. RIESGO RESIDUAL'!I39</f>
        <v>Baja</v>
      </c>
      <c r="Z50" s="71">
        <f>+'[1]4. RIESGO RESIDUAL'!H39</f>
        <v>0.33599999999999997</v>
      </c>
      <c r="AA50" s="121" t="str">
        <f>+'[1]4. RIESGO RESIDUAL'!J39</f>
        <v>Mayor</v>
      </c>
      <c r="AB50" s="53">
        <f>+'[1]4. RIESGO RESIDUAL'!K39</f>
        <v>0.8</v>
      </c>
      <c r="AC50" s="121" t="str">
        <f>+'[1]4. RIESGO RESIDUAL'!L39</f>
        <v>Alto</v>
      </c>
      <c r="AD50" s="66" t="str">
        <f>+'[1]4. RIESGO RESIDUAL'!M39</f>
        <v xml:space="preserve">REDUCIR </v>
      </c>
      <c r="AE50" s="67" t="str">
        <f>+'[1]5. PLAN ACCION'!C25</f>
        <v>(Número de registros realizados en el Drive con inconsistencias en el Dato/ Total de registros realizados en el periodo)</v>
      </c>
      <c r="AF50" s="67" t="str">
        <f>+'[1]5. PLAN ACCION'!D25</f>
        <v>1. Informe mensual de los hallazgos encontrados en la revisión e implementar acciones de mejora.</v>
      </c>
      <c r="AG50" s="72" t="str">
        <f>+'[1]5. PLAN ACCION'!E25</f>
        <v>Líder del servicio  de apoyo terapéutico</v>
      </c>
      <c r="AH50" s="73" t="str">
        <f>+'[1]5. PLAN ACCION'!F25</f>
        <v xml:space="preserve">1. Enero 2024
</v>
      </c>
      <c r="AI50" s="73" t="str">
        <f>+'[1]5. PLAN ACCION'!G25</f>
        <v xml:space="preserve">1. Diciembre 2024
</v>
      </c>
    </row>
    <row r="51" spans="1:35" ht="87.75" customHeight="1" x14ac:dyDescent="0.2">
      <c r="A51" s="122"/>
      <c r="B51" s="123"/>
      <c r="C51" s="76"/>
      <c r="D51" s="76"/>
      <c r="E51" s="76"/>
      <c r="F51" s="76"/>
      <c r="G51" s="75"/>
      <c r="H51" s="75"/>
      <c r="I51" s="124"/>
      <c r="J51" s="55"/>
      <c r="K51" s="125"/>
      <c r="L51" s="55"/>
      <c r="M51" s="78"/>
      <c r="N51" s="32">
        <v>2</v>
      </c>
      <c r="O51" s="33" t="str">
        <f>+'[1]3. CONTROLES'!D68</f>
        <v>El líder del proceso de apoyo terapéutico identifica las brechas existentes de lo reportado por el profesional de terapias en el Drive (archivo Excel terapias) verificando información con el sistema de panacea mensualmente, si se identifican inconsistencias se le informa al profesional de terapias a través de correo electrónico para que realice los ajustes necesarios con el fin de garantizar la calidad del dato y facturación, Se evidenciara mediante informe mensual.</v>
      </c>
      <c r="P51" s="34" t="str">
        <f>+'[1]3. CONTROLES'!M68</f>
        <v>X</v>
      </c>
      <c r="Q51" s="34" t="str">
        <f>+'[1]3. CONTROLES'!N68</f>
        <v>-</v>
      </c>
      <c r="R51" s="35" t="str">
        <f>+'[1]3. CONTROLES'!E68</f>
        <v xml:space="preserve">Detectivo </v>
      </c>
      <c r="S51" s="35" t="str">
        <f>+'[1]3. CONTROLES'!G68</f>
        <v xml:space="preserve">Manual </v>
      </c>
      <c r="T51" s="36">
        <f>+'[1]3. CONTROLES'!I68</f>
        <v>0.3</v>
      </c>
      <c r="U51" s="35" t="str">
        <f>+'[1]3. CONTROLES'!J68</f>
        <v xml:space="preserve">Documentado </v>
      </c>
      <c r="V51" s="35" t="str">
        <f>+'[1]3. CONTROLES'!K68</f>
        <v xml:space="preserve">Continua </v>
      </c>
      <c r="W51" s="35" t="str">
        <f>+'[1]3. CONTROLES'!L68</f>
        <v xml:space="preserve">Con Registro </v>
      </c>
      <c r="X51" s="37">
        <f>+'[1]4. RIESGO RESIDUAL'!G39</f>
        <v>0.33599999999999997</v>
      </c>
      <c r="Y51" s="126"/>
      <c r="Z51" s="80"/>
      <c r="AA51" s="127"/>
      <c r="AB51" s="55"/>
      <c r="AC51" s="127"/>
      <c r="AD51" s="75"/>
      <c r="AE51" s="76"/>
      <c r="AF51" s="76"/>
      <c r="AG51" s="81"/>
      <c r="AH51" s="82"/>
      <c r="AI51" s="82"/>
    </row>
    <row r="52" spans="1:35" ht="63.75" customHeight="1" x14ac:dyDescent="0.2">
      <c r="A52" s="61" t="str">
        <f>+'[1]1. IDENTIF RIESGO'!A28</f>
        <v>APOYO DIAGNOSTICO-LABORATORIO CLINICO               
OBJETIVO:  Ofrecer pruebas de laboratorio clínico, exámenes de Rx, con altos estándares de calidad, garantizando resultados seguros, confiables y oportunos para los usuarios.</v>
      </c>
      <c r="B52" s="112" t="str">
        <f>+'[1]1. IDENTIF RIESGO'!B28</f>
        <v>R46-OPERACIONAL</v>
      </c>
      <c r="C52" s="26" t="str">
        <f>+'[1]1. IDENTIF RIESGO'!C28</f>
        <v>Afectación de imagen y  perdida  económica</v>
      </c>
      <c r="D52" s="26" t="str">
        <f>+'[1]1. IDENTIF RIESGO'!D28</f>
        <v xml:space="preserve">Sanción o multa por parte de los entes de control 
</v>
      </c>
      <c r="E52" s="26" t="str">
        <f>+'[1]1. IDENTIF RIESGO'!E28</f>
        <v xml:space="preserve">Inadecuado procesamiento de muestras desde la fase preanalítica </v>
      </c>
      <c r="F52" s="26" t="str">
        <f>+'[1]1. IDENTIF RIESGO'!F28</f>
        <v>Posibilidad de Afectación de imagen y pérdida  económica con sanción o multa por parte de los entes de control  por inadecuado procesamiento de muestras desde la fase preanalítica.</v>
      </c>
      <c r="G52" s="27" t="str">
        <f>+'[1]1. IDENTIF RIESGO'!K28</f>
        <v>Usuarios, productos y 
prácticas</v>
      </c>
      <c r="H52" s="27">
        <f>+'[1]2.1.PROBABILIDAD'!D35</f>
        <v>600000</v>
      </c>
      <c r="I52" s="86" t="str">
        <f>+'[1]2.1.PROBABILIDAD'!E35</f>
        <v xml:space="preserve">Muy Alta </v>
      </c>
      <c r="J52" s="29">
        <f>+'[1]2.1.PROBABILIDAD'!F35</f>
        <v>1</v>
      </c>
      <c r="K52" s="30" t="str">
        <f>+'[1]2.2.IMPACTO '!X26</f>
        <v>Mayor</v>
      </c>
      <c r="L52" s="29">
        <f>+'[1]2.2.IMPACTO '!Y26</f>
        <v>0.8</v>
      </c>
      <c r="M52" s="30" t="str">
        <f>+'[1]2.3 MATRIZ DE CALOR '!F36</f>
        <v>Alto</v>
      </c>
      <c r="N52" s="32">
        <v>1</v>
      </c>
      <c r="O52" s="33" t="str">
        <f>+'[1]3. CONTROLES'!D69</f>
        <v>El líder de laboratorio  clínico realiza inducción  en fase preanalítica cada vez  que  ingrese personal nuevo a  al laboratorio clínico, evidenciado ante acta al finalizar el periodo de inducción.</v>
      </c>
      <c r="P52" s="34" t="str">
        <f>+'[1]3. CONTROLES'!M69</f>
        <v>X</v>
      </c>
      <c r="Q52" s="34" t="str">
        <f>+'[1]3. CONTROLES'!N69</f>
        <v>-</v>
      </c>
      <c r="R52" s="35" t="str">
        <f>+'[1]3. CONTROLES'!E69</f>
        <v>Preventivo</v>
      </c>
      <c r="S52" s="35" t="str">
        <f>+'[1]3. CONTROLES'!G69</f>
        <v xml:space="preserve">Manual </v>
      </c>
      <c r="T52" s="36">
        <f>+'[1]3. CONTROLES'!I69</f>
        <v>0.4</v>
      </c>
      <c r="U52" s="35" t="str">
        <f>+'[1]3. CONTROLES'!J69</f>
        <v xml:space="preserve">Documentado </v>
      </c>
      <c r="V52" s="35" t="str">
        <f>+'[1]3. CONTROLES'!K69</f>
        <v xml:space="preserve">Continua </v>
      </c>
      <c r="W52" s="35" t="str">
        <f>+'[1]3. CONTROLES'!L69</f>
        <v xml:space="preserve">Con Registro </v>
      </c>
      <c r="X52" s="37">
        <f>+'[1]4. RIESGO RESIDUAL'!E40</f>
        <v>0.6</v>
      </c>
      <c r="Y52" s="113" t="str">
        <f>+'[1]4. RIESGO RESIDUAL'!I40</f>
        <v>Moderado</v>
      </c>
      <c r="Z52" s="39">
        <f>+'[1]4. RIESGO RESIDUAL'!H40</f>
        <v>0.42</v>
      </c>
      <c r="AA52" s="89" t="str">
        <f>+'[1]4. RIESGO RESIDUAL'!J40</f>
        <v>Mayor</v>
      </c>
      <c r="AB52" s="29">
        <f>+'[1]4. RIESGO RESIDUAL'!K40</f>
        <v>0.8</v>
      </c>
      <c r="AC52" s="89" t="str">
        <f>+'[1]4. RIESGO RESIDUAL'!L40</f>
        <v>Alto</v>
      </c>
      <c r="AD52" s="27" t="str">
        <f>+'[1]4. RIESGO RESIDUAL'!M40</f>
        <v xml:space="preserve">REDUCIR </v>
      </c>
      <c r="AE52" s="26" t="str">
        <f>+'[1]5. PLAN ACCION'!C26</f>
        <v>Proporción de errores en la identificación de las muestras de laboratorio</v>
      </c>
      <c r="AF52" s="40" t="str">
        <f>+'[1]5. PLAN ACCION'!D26</f>
        <v xml:space="preserve">1.El  líder del laboratorio gestiona capacitaciones bimestrales a todo el personal de laboratorio clínico en temas inherentes a todo el procesamiento de muestras desde la fase preanalítica, la cual se evidencia con actas de capacitaciones.
2.Elaborar cronograma de supervisiones del año
3.Genera informe de la supervisión cumpliendo con el cronograma establecido
                                                                                                                                                                                                                                                                                                                                                                                                                                                                                                                                                                                                                                                                                                            </v>
      </c>
      <c r="AG52" s="41" t="str">
        <f>+'[1]5. PLAN ACCION'!E26</f>
        <v>Coordinador de Laboratorio Clínico</v>
      </c>
      <c r="AH52" s="54" t="str">
        <f>+'[1]5. PLAN ACCION'!F26</f>
        <v xml:space="preserve">
1.Febrero 2024
2. Marzo 2024. 
3.Febrero 2024
</v>
      </c>
      <c r="AI52" s="54" t="str">
        <f>+'[1]5. PLAN ACCION'!G26</f>
        <v xml:space="preserve">
1. Noviembre 2024
2. Marzo  2024
3.  Noviembre 2024
</v>
      </c>
    </row>
    <row r="53" spans="1:35" ht="63" customHeight="1" x14ac:dyDescent="0.2">
      <c r="A53" s="61"/>
      <c r="B53" s="112"/>
      <c r="C53" s="26"/>
      <c r="D53" s="26"/>
      <c r="E53" s="26"/>
      <c r="F53" s="26"/>
      <c r="G53" s="27"/>
      <c r="H53" s="27"/>
      <c r="I53" s="86"/>
      <c r="J53" s="29"/>
      <c r="K53" s="30"/>
      <c r="L53" s="29"/>
      <c r="M53" s="30"/>
      <c r="N53" s="32">
        <v>2</v>
      </c>
      <c r="O53" s="33" t="str">
        <f>+'[1]3. CONTROLES'!D70</f>
        <v>El líder del laboratorio o un bacteriólogo designado Realizará supervisión a la fase preanalítica aplicando formato toma de muestras LAB-F-034 donde realizará análisis de las inconsistencias encontradas, evidenciados mediante informe acuerdo al cronograma, esta supervisión se realizará por centro de salud dos veces al año.</v>
      </c>
      <c r="P53" s="34" t="str">
        <f>+'[1]3. CONTROLES'!M70</f>
        <v>X</v>
      </c>
      <c r="Q53" s="34" t="str">
        <f>+'[1]3. CONTROLES'!N70</f>
        <v>-</v>
      </c>
      <c r="R53" s="35" t="str">
        <f>+'[1]3. CONTROLES'!E70</f>
        <v xml:space="preserve">Detectivo </v>
      </c>
      <c r="S53" s="35" t="str">
        <f>+'[1]3. CONTROLES'!G70</f>
        <v xml:space="preserve">Manual </v>
      </c>
      <c r="T53" s="36">
        <f>+'[1]3. CONTROLES'!I70</f>
        <v>0.3</v>
      </c>
      <c r="U53" s="35" t="str">
        <f>+'[1]3. CONTROLES'!J70</f>
        <v xml:space="preserve">Documentado </v>
      </c>
      <c r="V53" s="35" t="str">
        <f>+'[1]3. CONTROLES'!K70</f>
        <v xml:space="preserve">Continua </v>
      </c>
      <c r="W53" s="35" t="str">
        <f>+'[1]3. CONTROLES'!L70</f>
        <v xml:space="preserve">Con Registro </v>
      </c>
      <c r="X53" s="37">
        <f>+'[1]4. RIESGO RESIDUAL'!G40</f>
        <v>0.42</v>
      </c>
      <c r="Y53" s="113"/>
      <c r="Z53" s="39"/>
      <c r="AA53" s="89"/>
      <c r="AB53" s="29"/>
      <c r="AC53" s="89"/>
      <c r="AD53" s="27"/>
      <c r="AE53" s="26"/>
      <c r="AF53" s="40"/>
      <c r="AG53" s="41"/>
      <c r="AH53" s="54"/>
      <c r="AI53" s="54"/>
    </row>
    <row r="54" spans="1:35" ht="64.5" customHeight="1" x14ac:dyDescent="0.2">
      <c r="A54" s="59" t="str">
        <f>+'[1]1. IDENTIF RIESGO'!A29</f>
        <v>APOYO DIAGNOSTICO-RADIOLOGIA                                                          OBJETIVO:  Ofrecer pruebas de laboratorio clínico, exámenes de Rx, con altos estándares de calidad, garantizando resultados seguros, confiables y oportunos para los usuarios.</v>
      </c>
      <c r="B54" s="114" t="str">
        <f>+'[1]1. IDENTIF RIESGO'!B29</f>
        <v>R47-OPERACIONAL-ELIMINADO</v>
      </c>
      <c r="C54" s="26" t="str">
        <f>+'[1]1. IDENTIF RIESGO'!C29</f>
        <v>afectación de imagen, reputacional</v>
      </c>
      <c r="D54" s="26" t="str">
        <f>+'[1]1. IDENTIF RIESGO'!D29</f>
        <v xml:space="preserve">por falta de adherencia al procedimiento de asignación de citas y procedimiento de preparación de usuarios para la toma de estudios radiológicos </v>
      </c>
      <c r="E54" s="26" t="str">
        <f>+'[1]1. IDENTIF RIESGO'!E29</f>
        <v xml:space="preserve">Produciendo mal agendamiento, ocasionando la no atención adecuada del paciente afectando la oportunidad de atención  </v>
      </c>
      <c r="F54" s="26" t="str">
        <f>+'[1]1. IDENTIF RIESGO'!F29</f>
        <v>Posibilidad de afectación de imagen, reputacional por falta de adherencia al procedimiento de asignación de citas y procedimiento de preparación de usuarios para la toma de estudios radiológicos produciendo mal agendamiento, ocasionando la no atención adecuada del paciente afectando la oportunidad de atención.</v>
      </c>
      <c r="G54" s="27" t="str">
        <f>+'[1]1. IDENTIF RIESGO'!K29</f>
        <v>Ejecución y administración de procesos</v>
      </c>
      <c r="H54" s="27">
        <f>+'[1]2.1.PROBABILIDAD'!D36</f>
        <v>24000</v>
      </c>
      <c r="I54" s="86" t="str">
        <f>+'[1]2.1.PROBABILIDAD'!E36</f>
        <v xml:space="preserve">Muy Alta </v>
      </c>
      <c r="J54" s="29">
        <f>+'[1]2.1.PROBABILIDAD'!F36</f>
        <v>1</v>
      </c>
      <c r="K54" s="30" t="str">
        <f>+'[1]2.2.IMPACTO '!X27</f>
        <v>Mayor</v>
      </c>
      <c r="L54" s="29">
        <f>+'[1]2.2.IMPACTO '!Y27</f>
        <v>0.8</v>
      </c>
      <c r="M54" s="30" t="str">
        <f>+'[1]2.3 MATRIZ DE CALOR '!F37</f>
        <v>Alto</v>
      </c>
      <c r="N54" s="32">
        <v>1</v>
      </c>
      <c r="O54" s="33" t="str">
        <f>+'[1]3. CONTROLES'!D71</f>
        <v>El profesional de rayos x, realizara inducción y reinducción  al personal de facturación realizando medición de la apropiación del conocimiento mediante herramienta tecnológica Google Forms, con una periodicidad trimestral.
ENTREGABLE: Actas y Evaluaciones.</v>
      </c>
      <c r="P54" s="34" t="str">
        <f>+'[1]3. CONTROLES'!M71</f>
        <v>X</v>
      </c>
      <c r="Q54" s="34" t="str">
        <f>+'[1]3. CONTROLES'!N71</f>
        <v>-</v>
      </c>
      <c r="R54" s="35" t="str">
        <f>+'[1]3. CONTROLES'!E71</f>
        <v>Preventivo</v>
      </c>
      <c r="S54" s="35" t="str">
        <f>+'[1]3. CONTROLES'!G71</f>
        <v xml:space="preserve">Manual </v>
      </c>
      <c r="T54" s="36">
        <f>+'[1]3. CONTROLES'!I71</f>
        <v>0.4</v>
      </c>
      <c r="U54" s="35" t="str">
        <f>+'[1]3. CONTROLES'!J71</f>
        <v xml:space="preserve">Documentado </v>
      </c>
      <c r="V54" s="35" t="str">
        <f>+'[1]3. CONTROLES'!K71</f>
        <v xml:space="preserve">Continua </v>
      </c>
      <c r="W54" s="35" t="str">
        <f>+'[1]3. CONTROLES'!L71</f>
        <v xml:space="preserve">Con Registro </v>
      </c>
      <c r="X54" s="37">
        <f>+'[1]4. RIESGO RESIDUAL'!E41</f>
        <v>0.6</v>
      </c>
      <c r="Y54" s="113" t="str">
        <f>+'[1]4. RIESGO RESIDUAL'!I41</f>
        <v>Moderado</v>
      </c>
      <c r="Z54" s="39">
        <f>+'[1]4. RIESGO RESIDUAL'!H41</f>
        <v>0.42</v>
      </c>
      <c r="AA54" s="89" t="str">
        <f>+'[1]4. RIESGO RESIDUAL'!J41</f>
        <v>Mayor</v>
      </c>
      <c r="AB54" s="29">
        <f>+'[1]4. RIESGO RESIDUAL'!K41</f>
        <v>0.8</v>
      </c>
      <c r="AC54" s="89" t="str">
        <f>+'[1]4. RIESGO RESIDUAL'!L41</f>
        <v>Alto</v>
      </c>
      <c r="AD54" s="27" t="str">
        <f>+'[1]4. RIESGO RESIDUAL'!M41</f>
        <v xml:space="preserve">REDUCIR </v>
      </c>
      <c r="AE54" s="26" t="str">
        <f>+'[1]5. PLAN ACCION'!C27</f>
        <v>(Número total de fallas por agendamiento y preparación /total de agendamiento)*100</v>
      </c>
      <c r="AF54" s="40" t="str">
        <f>+'[1]5. PLAN ACCION'!D27</f>
        <v>.
1.Líder de radiología elabora y presenta el cronograma de inducción y reinducción a la subgerente administrativa y  líder de facturación
2. Seguimiento y control del diligenciamiento del formato de control de fallas de facturación con periodicidad mensual.
3.Informe de desviaciones encontradas de acuerdo al formato de manera trimestral.</v>
      </c>
      <c r="AG54" s="41" t="str">
        <f>+'[1]5. PLAN ACCION'!E27</f>
        <v>líder de Radiología</v>
      </c>
      <c r="AH54" s="54" t="str">
        <f>+'[1]5. PLAN ACCION'!F27</f>
        <v xml:space="preserve">1.Febrero 2024
2.Febrero 2024
3.Febrero 2024
</v>
      </c>
      <c r="AI54" s="54" t="str">
        <f>+'[1]5. PLAN ACCION'!G27</f>
        <v xml:space="preserve">1.Febrero 2024
2 Noviembre 2024
3.Noviembre 2024
</v>
      </c>
    </row>
    <row r="55" spans="1:35" ht="64.5" customHeight="1" x14ac:dyDescent="0.2">
      <c r="A55" s="59"/>
      <c r="B55" s="114"/>
      <c r="C55" s="26"/>
      <c r="D55" s="26"/>
      <c r="E55" s="26"/>
      <c r="F55" s="26"/>
      <c r="G55" s="27"/>
      <c r="H55" s="27"/>
      <c r="I55" s="86"/>
      <c r="J55" s="29"/>
      <c r="K55" s="30"/>
      <c r="L55" s="29"/>
      <c r="M55" s="30"/>
      <c r="N55" s="32">
        <v>2</v>
      </c>
      <c r="O55" s="33" t="str">
        <f>+'[1]3. CONTROLES'!D72</f>
        <v>La profesional de rayos x implementará el formato de seguimiento (control de errores de facturación) al personal responsable de asignación de citas radiológicas con una periodicidad mensual, enviando la información de las fallas a la subgerente administrativa y a la líder de facturación.</v>
      </c>
      <c r="P55" s="34" t="str">
        <f>+'[1]3. CONTROLES'!M72</f>
        <v>-</v>
      </c>
      <c r="Q55" s="34" t="str">
        <f>+'[1]3. CONTROLES'!N72</f>
        <v>X</v>
      </c>
      <c r="R55" s="35" t="str">
        <f>+'[1]3. CONTROLES'!E72</f>
        <v xml:space="preserve">Detectivo </v>
      </c>
      <c r="S55" s="35" t="str">
        <f>+'[1]3. CONTROLES'!G72</f>
        <v xml:space="preserve">Manual </v>
      </c>
      <c r="T55" s="36">
        <f>+'[1]3. CONTROLES'!I72</f>
        <v>0.3</v>
      </c>
      <c r="U55" s="35" t="str">
        <f>+'[1]3. CONTROLES'!J72</f>
        <v xml:space="preserve">Documentado </v>
      </c>
      <c r="V55" s="35" t="str">
        <f>+'[1]3. CONTROLES'!K72</f>
        <v xml:space="preserve">Continua </v>
      </c>
      <c r="W55" s="35" t="str">
        <f>+'[1]3. CONTROLES'!L72</f>
        <v xml:space="preserve">Con Registro </v>
      </c>
      <c r="X55" s="37">
        <f>+'[1]4. RIESGO RESIDUAL'!G41</f>
        <v>0.42</v>
      </c>
      <c r="Y55" s="113"/>
      <c r="Z55" s="39"/>
      <c r="AA55" s="89"/>
      <c r="AB55" s="29"/>
      <c r="AC55" s="89"/>
      <c r="AD55" s="27"/>
      <c r="AE55" s="26"/>
      <c r="AF55" s="40"/>
      <c r="AG55" s="41"/>
      <c r="AH55" s="54"/>
      <c r="AI55" s="54"/>
    </row>
    <row r="56" spans="1:35" ht="82.5" customHeight="1" x14ac:dyDescent="0.2">
      <c r="A56" s="61" t="str">
        <f>+'[1]1. IDENTIF RIESGO'!A30</f>
        <v xml:space="preserve">ATENCIÓN AMBULATORIA - ODONTOLOGÍA
OBJETIVO: Brindar la atención oportuna, humanizada, pertinente y segura a los usuarios que demandan los servicios de consulta de Promoción y Prevención, General (Medicina,
Odontología, Enfermería, Psicología y Nutrición), Especializada, dando cumplimiento a los requisitos de Ley, del Cliente y de la Empresa Social del Estado Instituto de Salud de
Bucaramanga ESE ISABU.  </v>
      </c>
      <c r="B56" s="112" t="str">
        <f>+'[1]1. IDENTIF RIESGO'!B30</f>
        <v>R48-OPERACIONAL</v>
      </c>
      <c r="C56" s="26" t="str">
        <f>+'[1]1. IDENTIF RIESGO'!C30</f>
        <v>Posibilidad de afectación de imagen, reputacional y disciplinaria,penal,económica,</v>
      </c>
      <c r="D56" s="26" t="str">
        <f>+'[1]1. IDENTIF RIESGO'!D30</f>
        <v>Por no diligenciamiento del consentimiento informado de toma de rayos x periapicales</v>
      </c>
      <c r="E56" s="26" t="str">
        <f>+'[1]1. IDENTIF RIESGO'!E30</f>
        <v>Por falta de adherencia al protocolo de toma de imágenes de rayos x odontológicas</v>
      </c>
      <c r="F56" s="26" t="str">
        <f>+'[1]1. IDENTIF RIESGO'!F30</f>
        <v>Posibilidad de afectación de imagen, reputacional y disciplinaria,penal,económica, Por no diligenciamiento del consentimiento informado de toma de rayos x periapicales, Por falta de adherencia al protocolo de toma de imágenes de rayos x odontológicas</v>
      </c>
      <c r="G56" s="27" t="str">
        <f>+'[1]1. IDENTIF RIESGO'!K30</f>
        <v>Ejecución y administración de procesos</v>
      </c>
      <c r="H56" s="27">
        <f>+'[1]2.1.PROBABILIDAD'!D37</f>
        <v>1560</v>
      </c>
      <c r="I56" s="86" t="str">
        <f>+'[1]2.1.PROBABILIDAD'!E37</f>
        <v xml:space="preserve">Muy Alta </v>
      </c>
      <c r="J56" s="29">
        <f>+'[1]2.1.PROBABILIDAD'!F37</f>
        <v>1</v>
      </c>
      <c r="K56" s="30" t="str">
        <f>+'[1]2.2.IMPACTO '!X28</f>
        <v xml:space="preserve">Catastrófico </v>
      </c>
      <c r="L56" s="29">
        <f>+'[1]2.2.IMPACTO '!Y28</f>
        <v>1</v>
      </c>
      <c r="M56" s="30" t="str">
        <f>+'[1]2.3 MATRIZ DE CALOR '!F38</f>
        <v>Extremo</v>
      </c>
      <c r="N56" s="32">
        <v>1</v>
      </c>
      <c r="O56" s="33" t="str">
        <f>+'[1]3. CONTROLES'!D73</f>
        <v>El Odontólogo realizará el diligenciamiento del consentimiento informado para Estudios Radiológicos Periapicales  Código: Ray - F- 033 de manera  diaria a todos los usuarios que requieran toma de RX odontológico, llenando en el formato de control el registro del mismo.
Entregable: Formato de registro de consentimiento informado para estudios radiológicos periapicales  Código: Ray - F- 033 de toma de rayos x.</v>
      </c>
      <c r="P56" s="34" t="str">
        <f>+'[1]3. CONTROLES'!M73</f>
        <v>X</v>
      </c>
      <c r="Q56" s="34" t="str">
        <f>+'[1]3. CONTROLES'!N73</f>
        <v>-</v>
      </c>
      <c r="R56" s="35" t="str">
        <f>+'[1]3. CONTROLES'!E73</f>
        <v>Preventivo</v>
      </c>
      <c r="S56" s="35" t="str">
        <f>+'[1]3. CONTROLES'!G73</f>
        <v xml:space="preserve">Manual </v>
      </c>
      <c r="T56" s="36">
        <f>+'[1]3. CONTROLES'!I73</f>
        <v>0.4</v>
      </c>
      <c r="U56" s="35" t="str">
        <f>+'[1]3. CONTROLES'!J73</f>
        <v xml:space="preserve">Documentado </v>
      </c>
      <c r="V56" s="35" t="str">
        <f>+'[1]3. CONTROLES'!K73</f>
        <v xml:space="preserve">Continua </v>
      </c>
      <c r="W56" s="35" t="str">
        <f>+'[1]3. CONTROLES'!L73</f>
        <v xml:space="preserve">Con Registro </v>
      </c>
      <c r="X56" s="37">
        <f>+'[1]4. RIESGO RESIDUAL'!E42</f>
        <v>0.6</v>
      </c>
      <c r="Y56" s="113" t="str">
        <f>+'[1]4. RIESGO RESIDUAL'!I42</f>
        <v>Moderado</v>
      </c>
      <c r="Z56" s="39">
        <f>+'[1]4. RIESGO RESIDUAL'!H42</f>
        <v>0.42</v>
      </c>
      <c r="AA56" s="128" t="str">
        <f>+'[1]4. RIESGO RESIDUAL'!J42</f>
        <v xml:space="preserve">Catastrófico </v>
      </c>
      <c r="AB56" s="29">
        <f>+'[1]4. RIESGO RESIDUAL'!K42</f>
        <v>1</v>
      </c>
      <c r="AC56" s="128" t="str">
        <f>+'[1]4. RIESGO RESIDUAL'!L42</f>
        <v>Extremo</v>
      </c>
      <c r="AD56" s="27" t="str">
        <f>+'[1]4. RIESGO RESIDUAL'!M42</f>
        <v xml:space="preserve">REDUCIR </v>
      </c>
      <c r="AE56" s="26" t="str">
        <f>+'[1]5. PLAN ACCION'!C28</f>
        <v>(Número total de consentimiento no realizados) /(total de usuarios atendidos para toma de rx odontológicos) *100</v>
      </c>
      <c r="AF56" s="40" t="str">
        <f>+'[1]5. PLAN ACCION'!D28</f>
        <v>1. Capacitación a personal en toma de rayos x dos veces al año.</v>
      </c>
      <c r="AG56" s="41" t="str">
        <f>+'[1]5. PLAN ACCION'!E28</f>
        <v xml:space="preserve">Odontólogo 
Líder de odontología
</v>
      </c>
      <c r="AH56" s="54">
        <f>+'[1]5. PLAN ACCION'!F28</f>
        <v>45323</v>
      </c>
      <c r="AI56" s="54">
        <f>+'[1]5. PLAN ACCION'!G28</f>
        <v>45657</v>
      </c>
    </row>
    <row r="57" spans="1:35" ht="82.5" customHeight="1" x14ac:dyDescent="0.2">
      <c r="A57" s="61"/>
      <c r="B57" s="112"/>
      <c r="C57" s="26"/>
      <c r="D57" s="26"/>
      <c r="E57" s="26"/>
      <c r="F57" s="26"/>
      <c r="G57" s="27"/>
      <c r="H57" s="27"/>
      <c r="I57" s="86"/>
      <c r="J57" s="29"/>
      <c r="K57" s="30"/>
      <c r="L57" s="29"/>
      <c r="M57" s="30"/>
      <c r="N57" s="32">
        <v>2</v>
      </c>
      <c r="O57" s="33" t="str">
        <f>+'[1]3. CONTROLES'!D74</f>
        <v>La Coordinación de odontología realizara control mensual del diligenciamiento de los consentimientos informados, mediante el formato de Control de Toma y Estimación de Dosis Pacientes Area de Odontologia código Ray-f-017, que permite identificar el profesional que incumpla y levantar la acción de mejora personalizada.
Entregable: formato de Control de Toma y Estimación de Dosis Pacientes Area de Odontologia código Ray-f-017</v>
      </c>
      <c r="P57" s="34" t="str">
        <f>+'[1]3. CONTROLES'!M74</f>
        <v>X</v>
      </c>
      <c r="Q57" s="34" t="str">
        <f>+'[1]3. CONTROLES'!N74</f>
        <v>-</v>
      </c>
      <c r="R57" s="35" t="str">
        <f>+'[1]3. CONTROLES'!E74</f>
        <v xml:space="preserve">Detectivo </v>
      </c>
      <c r="S57" s="35" t="str">
        <f>+'[1]3. CONTROLES'!G74</f>
        <v xml:space="preserve">Manual </v>
      </c>
      <c r="T57" s="36">
        <f>+'[1]3. CONTROLES'!I74</f>
        <v>0.3</v>
      </c>
      <c r="U57" s="35" t="str">
        <f>+'[1]3. CONTROLES'!J74</f>
        <v xml:space="preserve">Documentado </v>
      </c>
      <c r="V57" s="35" t="str">
        <f>+'[1]3. CONTROLES'!K74</f>
        <v xml:space="preserve">Continua </v>
      </c>
      <c r="W57" s="35" t="str">
        <f>+'[1]3. CONTROLES'!L74</f>
        <v xml:space="preserve">Con Registro </v>
      </c>
      <c r="X57" s="37">
        <f>+'[1]4. RIESGO RESIDUAL'!G42</f>
        <v>0.42</v>
      </c>
      <c r="Y57" s="113"/>
      <c r="Z57" s="39"/>
      <c r="AA57" s="128"/>
      <c r="AB57" s="29"/>
      <c r="AC57" s="128"/>
      <c r="AD57" s="27"/>
      <c r="AE57" s="26"/>
      <c r="AF57" s="40"/>
      <c r="AG57" s="41"/>
      <c r="AH57" s="54"/>
      <c r="AI57" s="54"/>
    </row>
    <row r="58" spans="1:35" ht="174" customHeight="1" x14ac:dyDescent="0.2">
      <c r="A58" s="129" t="str">
        <f>+'[1]1. IDENTIF RIESGO'!A31</f>
        <v xml:space="preserve">GESTIÓN DE LA SALUD PÚBLICA, SUBPROCESO VIGILANCIA EPIDEMIOLÓGICA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58" s="91" t="str">
        <f>+'[1]1. IDENTIF RIESGO'!B31</f>
        <v>R49-OPERACIONAL</v>
      </c>
      <c r="C58" s="90" t="str">
        <f>+'[1]1. IDENTIF RIESGO'!C31</f>
        <v>Afectación reputacional -disciplinaria</v>
      </c>
      <c r="D58" s="90" t="str">
        <f>+'[1]1. IDENTIF RIESGO'!D31</f>
        <v>Sanciones por órganos de control y disciplinarias por las demora de las acciones de vigilancia y control  acorde con el protocolo del evento de notificación obligatoria por falta de identificación del evento de salud pública desde la consulta médica en la ESE ISABU.</v>
      </c>
      <c r="E58" s="90" t="str">
        <f>+'[1]1. IDENTIF RIESGO'!E31</f>
        <v>No identificación del 100% de los eventos de interés de salud publica en el área asistencial.</v>
      </c>
      <c r="F58" s="90" t="str">
        <f>+'[1]1. IDENTIF RIESGO'!F31</f>
        <v>Posibilidad de afectación reputacional, disciplinaria por las demora de las acciones de vigilancia y control  acorde con el protocolo del evento de notificación obligatoria por no  identificación del 100%  evento de salud pública desde la consulta médica en la ESE ISABU</v>
      </c>
      <c r="G58" s="35" t="str">
        <f>+'[1]1. IDENTIF RIESGO'!K31</f>
        <v>Ejecución y administración de procesos</v>
      </c>
      <c r="H58" s="35">
        <f>+'[1]2.1.PROBABILIDAD'!D38</f>
        <v>5</v>
      </c>
      <c r="I58" s="130" t="str">
        <f>+'[1]2.1.PROBABILIDAD'!E38</f>
        <v>Baja</v>
      </c>
      <c r="J58" s="93">
        <f>+'[1]2.1.PROBABILIDAD'!F38</f>
        <v>0.4</v>
      </c>
      <c r="K58" s="131" t="str">
        <f>+'[1]2.2.IMPACTO '!X29</f>
        <v>Mayor</v>
      </c>
      <c r="L58" s="93">
        <f>+'[1]2.2.IMPACTO '!Y29</f>
        <v>0.8</v>
      </c>
      <c r="M58" s="131" t="str">
        <f>+'[1]2.3 MATRIZ DE CALOR '!F39</f>
        <v>Alto</v>
      </c>
      <c r="N58" s="32">
        <v>1</v>
      </c>
      <c r="O58" s="33" t="str">
        <f>+'[1]3. CONTROLES'!D75</f>
        <v>el auxiliar de enfermería del área de vigilancia verifica semanalmente y mensualmente los diagnósticos que generan los RIPS con lo reportado en el sistema de vigilancia epidemiológica, en caso de no hacer reporte por el médico responsable del reporte se notifica de manera inmediata se notifica a la jefe del centro de salud para realizar la respectiva notificación al sistema de vigilancia epidemiológica, de lo cual se entregara un informe de forme semanal y mensual.</v>
      </c>
      <c r="P58" s="34" t="str">
        <f>+'[1]3. CONTROLES'!M75</f>
        <v>X</v>
      </c>
      <c r="Q58" s="34" t="str">
        <f>+'[1]3. CONTROLES'!N75</f>
        <v>-</v>
      </c>
      <c r="R58" s="35" t="str">
        <f>+'[1]3. CONTROLES'!E75</f>
        <v xml:space="preserve">Detectivo </v>
      </c>
      <c r="S58" s="35" t="str">
        <f>+'[1]3. CONTROLES'!G75</f>
        <v>Automático</v>
      </c>
      <c r="T58" s="36">
        <f>+'[1]3. CONTROLES'!I75</f>
        <v>0.4</v>
      </c>
      <c r="U58" s="35" t="str">
        <f>+'[1]3. CONTROLES'!J75</f>
        <v xml:space="preserve">Documentado </v>
      </c>
      <c r="V58" s="35" t="str">
        <f>+'[1]3. CONTROLES'!K75</f>
        <v xml:space="preserve">Continua </v>
      </c>
      <c r="W58" s="35" t="str">
        <f>+'[1]3. CONTROLES'!L75</f>
        <v xml:space="preserve">Con Registro </v>
      </c>
      <c r="X58" s="37">
        <f>+'[1]4. RIESGO RESIDUAL'!E43</f>
        <v>0.24</v>
      </c>
      <c r="Y58" s="132" t="str">
        <f>+'[1]4. RIESGO RESIDUAL'!I43</f>
        <v>Baja</v>
      </c>
      <c r="Z58" s="96">
        <f>+'[1]4. RIESGO RESIDUAL'!H43</f>
        <v>0.24</v>
      </c>
      <c r="AA58" s="133" t="str">
        <f>+'[1]4. RIESGO RESIDUAL'!J43</f>
        <v>Mayor</v>
      </c>
      <c r="AB58" s="93">
        <f>+'[1]4. RIESGO RESIDUAL'!K43</f>
        <v>0.8</v>
      </c>
      <c r="AC58" s="133" t="str">
        <f>+'[1]4. RIESGO RESIDUAL'!L43</f>
        <v>Alto</v>
      </c>
      <c r="AD58" s="35" t="str">
        <f>+'[1]4. RIESGO RESIDUAL'!M43</f>
        <v xml:space="preserve">REDUCIR </v>
      </c>
      <c r="AE58" s="90" t="str">
        <f>+'[1]5. PLAN ACCION'!C29</f>
        <v>Porcentaje de cumplimiento en la notificación de la ESE ISABU  a la Secretaria de Salud y Ambiente de Bucaramanga.</v>
      </c>
      <c r="AF58" s="33" t="str">
        <f>+'[1]5. PLAN ACCION'!D29</f>
        <v>Verificar semanal y mensualmente los diagnósticos publicados en el sistema de información garantizando la notificación de los eventos de salud pública.</v>
      </c>
      <c r="AG58" s="97" t="str">
        <f>+'[1]5. PLAN ACCION'!E29</f>
        <v>Líder de proceso de Gestión de Salud Pública</v>
      </c>
      <c r="AH58" s="98">
        <f>+'[1]5. PLAN ACCION'!F29</f>
        <v>44986</v>
      </c>
      <c r="AI58" s="98">
        <f>+'[1]5. PLAN ACCION'!G29</f>
        <v>45291</v>
      </c>
    </row>
    <row r="59" spans="1:35" ht="96.75" customHeight="1" x14ac:dyDescent="0.2">
      <c r="A59" s="61" t="str">
        <f>+'[1]1. IDENTIF RIESGO'!A32</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59" s="112" t="str">
        <f>+'[1]1. IDENTIF RIESGO'!B32</f>
        <v>R50-OPERACIONAL</v>
      </c>
      <c r="C59" s="26" t="str">
        <f>+'[1]1. IDENTIF RIESGO'!C32</f>
        <v>Afectación reputacional, administrativa y en salud del paciente</v>
      </c>
      <c r="D59" s="26" t="str">
        <f>+'[1]1. IDENTIF RIESGO'!D32</f>
        <v>Por falta de adherencia al protocolo de sífilis gestacional y congénita por parte del personal de salud y por no adherencia al tratamiento por parte de las gestantes</v>
      </c>
      <c r="E59" s="26" t="str">
        <f>+'[1]1. IDENTIF RIESGO'!E32</f>
        <v xml:space="preserve"> la no tamización con pruebas rápidas al ingreso del control prenatal por parte del personal de salud.</v>
      </c>
      <c r="F59" s="26" t="str">
        <f>+'[1]1. IDENTIF RIESGO'!F32</f>
        <v>Posibilidad de afectación reputacional, administrativa y en salud del paciente, por falta de adherencia al protocolo de sífilis gestacional y congénita por parte del personal de salud y no adherencia al tratamiento por parte de la gestante, debido al no tamizaje con pruebas rápidas al ingreso del control prenatal por parte del personal de salud.</v>
      </c>
      <c r="G59" s="27" t="str">
        <f>+'[1]1. IDENTIF RIESGO'!K32</f>
        <v>Ejecución y administración de procesos</v>
      </c>
      <c r="H59" s="27">
        <f>+'[1]2.1.PROBABILIDAD'!D39</f>
        <v>1900</v>
      </c>
      <c r="I59" s="86" t="str">
        <f>+'[1]2.1.PROBABILIDAD'!E39</f>
        <v xml:space="preserve">Muy Alta </v>
      </c>
      <c r="J59" s="29">
        <f>+'[1]2.1.PROBABILIDAD'!F39</f>
        <v>1</v>
      </c>
      <c r="K59" s="60" t="str">
        <f>+'[1]2.2.IMPACTO '!X30</f>
        <v xml:space="preserve">Catastrófico </v>
      </c>
      <c r="L59" s="29">
        <f>+'[1]2.2.IMPACTO '!Y30</f>
        <v>1</v>
      </c>
      <c r="M59" s="60" t="str">
        <f>+'[1]2.3 MATRIZ DE CALOR '!F40</f>
        <v>Extremo</v>
      </c>
      <c r="N59" s="32">
        <v>1</v>
      </c>
      <c r="O59" s="33" t="str">
        <f>+'[1]3. CONTROLES'!D76</f>
        <v>La líder de la ruta materno perinatal realiza revisión a gestión de riesgos de ingresos diario a control prenatal con su respectiva tamización para sífilis con prueba rápida utilizando herramienta software Panacea (reporteador) con posterior envió mediante correo electrónico de las gestantes no tamizadas a directoras técnicas y jefes de centros de salud con el fin de tomar acciones inmediatas.</v>
      </c>
      <c r="P59" s="34" t="str">
        <f>+'[1]3. CONTROLES'!M76</f>
        <v>X</v>
      </c>
      <c r="Q59" s="34" t="str">
        <f>+'[1]3. CONTROLES'!N76</f>
        <v>-</v>
      </c>
      <c r="R59" s="35" t="str">
        <f>+'[1]3. CONTROLES'!E76</f>
        <v>Preventivo</v>
      </c>
      <c r="S59" s="35" t="str">
        <f>+'[1]3. CONTROLES'!G76</f>
        <v>Automático</v>
      </c>
      <c r="T59" s="36">
        <f>+'[1]3. CONTROLES'!I76</f>
        <v>0.5</v>
      </c>
      <c r="U59" s="35" t="str">
        <f>+'[1]3. CONTROLES'!J76</f>
        <v xml:space="preserve">Documentado </v>
      </c>
      <c r="V59" s="35" t="str">
        <f>+'[1]3. CONTROLES'!K76</f>
        <v xml:space="preserve">Continua </v>
      </c>
      <c r="W59" s="35" t="str">
        <f>+'[1]3. CONTROLES'!L76</f>
        <v xml:space="preserve">Con Registro </v>
      </c>
      <c r="X59" s="37">
        <f>+'[1]4. RIESGO RESIDUAL'!E44</f>
        <v>0.5</v>
      </c>
      <c r="Y59" s="85" t="str">
        <f>+'[1]4. RIESGO RESIDUAL'!I44</f>
        <v>Baja</v>
      </c>
      <c r="Z59" s="39">
        <f>+'[1]4. RIESGO RESIDUAL'!H44</f>
        <v>0.35</v>
      </c>
      <c r="AA59" s="60" t="str">
        <f>+'[1]4. RIESGO RESIDUAL'!J44</f>
        <v xml:space="preserve">Catastrófico </v>
      </c>
      <c r="AB59" s="29">
        <f>+'[1]4. RIESGO RESIDUAL'!K44</f>
        <v>1</v>
      </c>
      <c r="AC59" s="60" t="str">
        <f>+'[1]4. RIESGO RESIDUAL'!L44</f>
        <v>Extremo</v>
      </c>
      <c r="AD59" s="27" t="str">
        <f>+'[1]4. RIESGO RESIDUAL'!M44</f>
        <v xml:space="preserve">REDUCIR </v>
      </c>
      <c r="AE59" s="26" t="str">
        <f>+'[1]5. PLAN ACCION'!C30</f>
        <v>(Número de recién nacidos con diagnostico de sífilis congénita/ total de partos atendidos en la E.SE ISABU) *100%</v>
      </c>
      <c r="AF59" s="40" t="str">
        <f>+'[1]5. PLAN ACCION'!D30</f>
        <v>1.	La líder de la ruta materno perinatal realiza descargue de ingresos diarios a control prenatal de los centros de salud y sus respectiva s tamizaciones con pruebas rápidas para sífilis mediante reporteador de PANACEA- ANNARLAB
2.	verificación de laboratorio alterado enviado por laboratorio a correo electrónico de maternidad segura                                                                                       3. Capacitación de personal según cronograma.</v>
      </c>
      <c r="AG59" s="41" t="str">
        <f>+'[1]5. PLAN ACCION'!E30</f>
        <v>La líder de la ruta materno perinatal</v>
      </c>
      <c r="AH59" s="54">
        <f>+'[1]5. PLAN ACCION'!F30</f>
        <v>45292</v>
      </c>
      <c r="AI59" s="54">
        <f>+'[1]5. PLAN ACCION'!G30</f>
        <v>45657</v>
      </c>
    </row>
    <row r="60" spans="1:35" ht="96.75" customHeight="1" x14ac:dyDescent="0.2">
      <c r="A60" s="61"/>
      <c r="B60" s="112"/>
      <c r="C60" s="26"/>
      <c r="D60" s="26"/>
      <c r="E60" s="26"/>
      <c r="F60" s="26"/>
      <c r="G60" s="27"/>
      <c r="H60" s="27"/>
      <c r="I60" s="86"/>
      <c r="J60" s="29"/>
      <c r="K60" s="60"/>
      <c r="L60" s="29"/>
      <c r="M60" s="60"/>
      <c r="N60" s="32">
        <v>1</v>
      </c>
      <c r="O60" s="33" t="str">
        <f>+'[1]3. CONTROLES'!D77</f>
        <v>La líder de la ruta materno perinatal realiza seguimiento a gestante desde el diagnóstico de sífilis gestacional hasta la finalización de tratamiento de forma adecuada mediante herramienta base de datos de Excel alimentado por los resultados alterados reportados por laboratorio de manera inmediata, este seguimiento se realiza según los casos confirmados con el diagnostico.</v>
      </c>
      <c r="P60" s="34" t="str">
        <f>+'[1]3. CONTROLES'!M77</f>
        <v>X</v>
      </c>
      <c r="Q60" s="34" t="str">
        <f>+'[1]3. CONTROLES'!N77</f>
        <v>-</v>
      </c>
      <c r="R60" s="35" t="str">
        <f>+'[1]3. CONTROLES'!E77</f>
        <v xml:space="preserve">Detectivo </v>
      </c>
      <c r="S60" s="35" t="str">
        <f>+'[1]3. CONTROLES'!G77</f>
        <v xml:space="preserve">Manual </v>
      </c>
      <c r="T60" s="36">
        <f>+'[1]3. CONTROLES'!I77</f>
        <v>0.3</v>
      </c>
      <c r="U60" s="35" t="str">
        <f>+'[1]3. CONTROLES'!J77</f>
        <v xml:space="preserve">Documentado </v>
      </c>
      <c r="V60" s="35" t="str">
        <f>+'[1]3. CONTROLES'!K77</f>
        <v xml:space="preserve">Continua </v>
      </c>
      <c r="W60" s="35" t="str">
        <f>+'[1]3. CONTROLES'!L77</f>
        <v xml:space="preserve">Con Registro </v>
      </c>
      <c r="X60" s="37">
        <f>+'[1]4. RIESGO RESIDUAL'!G44</f>
        <v>0.35</v>
      </c>
      <c r="Y60" s="85"/>
      <c r="Z60" s="39"/>
      <c r="AA60" s="60"/>
      <c r="AB60" s="29"/>
      <c r="AC60" s="60"/>
      <c r="AD60" s="27"/>
      <c r="AE60" s="26"/>
      <c r="AF60" s="40"/>
      <c r="AG60" s="41"/>
      <c r="AH60" s="54"/>
      <c r="AI60" s="54"/>
    </row>
    <row r="61" spans="1:35" ht="121.5" customHeight="1" x14ac:dyDescent="0.2">
      <c r="A61" s="59" t="str">
        <f>+'[1]1. IDENTIF RIESGO'!A33</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61" s="112" t="str">
        <f>+'[1]1. IDENTIF RIESGO'!B33</f>
        <v>R51-OPERACIONAL</v>
      </c>
      <c r="C61" s="26" t="str">
        <f>+'[1]1. IDENTIF RIESGO'!C33</f>
        <v>Afectación administrativa y en salud del paciente.</v>
      </c>
      <c r="D61" s="26" t="str">
        <f>+'[1]1. IDENTIF RIESGO'!D33</f>
        <v>Por el no cumplimiento del programa de Riesgo Cardiovascular</v>
      </c>
      <c r="E61" s="26" t="str">
        <f>+'[1]1. IDENTIF RIESGO'!E33</f>
        <v>Por falta de adherencia a los lineamientos establecidos en el programa de manejo de enfermedades cardiovasculares en base a la GPC de hipertensión arterial  por parte del personal de salud.</v>
      </c>
      <c r="F61" s="26" t="str">
        <f>+'[1]1. IDENTIF RIESGO'!F33</f>
        <v>Posibilidad de afectación  administrativa y en salud del paciente por el no cumplimiento del programa de Riesgo Cardiovascular, por falta de adherencia a los lineamientos establecidos en el programa de manejo de enfermedades cardiovasculares en base a la GPC de hipertensión arterial  por parte del personal de salud.</v>
      </c>
      <c r="G61" s="27" t="str">
        <f>+'[1]1. IDENTIF RIESGO'!K33</f>
        <v>Ejecución y administración de procesos</v>
      </c>
      <c r="H61" s="27">
        <f>+'[1]2.1.PROBABILIDAD'!D40</f>
        <v>545</v>
      </c>
      <c r="I61" s="134" t="str">
        <f>+'[1]2.1.PROBABILIDAD'!E40</f>
        <v xml:space="preserve">Alta </v>
      </c>
      <c r="J61" s="29">
        <f>+'[1]2.1.PROBABILIDAD'!F40</f>
        <v>0.8</v>
      </c>
      <c r="K61" s="60" t="str">
        <f>+'[1]2.2.IMPACTO '!X31</f>
        <v xml:space="preserve">Catastrófico </v>
      </c>
      <c r="L61" s="29">
        <f>+'[1]2.2.IMPACTO '!Y31</f>
        <v>1</v>
      </c>
      <c r="M61" s="60" t="str">
        <f>+'[1]2.3 MATRIZ DE CALOR '!F41</f>
        <v>Extremo</v>
      </c>
      <c r="N61" s="135">
        <v>1</v>
      </c>
      <c r="O61" s="33" t="str">
        <f>+'[1]3. CONTROLES'!D78</f>
        <v>La líder de la ruta cardio metabólica genera una base de datos de gestión del riesgo descargada del sistema de Panacea, de manera trimestral, con el fin de hacer demanda inducida y garantizar la toma de los laboratorios ordenados.</v>
      </c>
      <c r="P61" s="34" t="str">
        <f>+'[1]3. CONTROLES'!M78</f>
        <v>X</v>
      </c>
      <c r="Q61" s="34" t="str">
        <f>+'[1]3. CONTROLES'!N78</f>
        <v>-</v>
      </c>
      <c r="R61" s="35" t="str">
        <f>+'[1]3. CONTROLES'!E78</f>
        <v>Preventivo</v>
      </c>
      <c r="S61" s="35" t="str">
        <f>+'[1]3. CONTROLES'!G78</f>
        <v>Automático</v>
      </c>
      <c r="T61" s="36">
        <f>+'[1]3. CONTROLES'!I78</f>
        <v>0.5</v>
      </c>
      <c r="U61" s="35" t="str">
        <f>+'[1]3. CONTROLES'!J78</f>
        <v xml:space="preserve">Documentado </v>
      </c>
      <c r="V61" s="35" t="str">
        <f>+'[1]3. CONTROLES'!K78</f>
        <v xml:space="preserve">Continua </v>
      </c>
      <c r="W61" s="35" t="str">
        <f>+'[1]3. CONTROLES'!L78</f>
        <v xml:space="preserve">Con Registro </v>
      </c>
      <c r="X61" s="37">
        <f>+'[1]4. RIESGO RESIDUAL'!E45</f>
        <v>0.4</v>
      </c>
      <c r="Y61" s="85" t="str">
        <f>+'[1]4. RIESGO RESIDUAL'!I45</f>
        <v>Baja</v>
      </c>
      <c r="Z61" s="39">
        <f>+'[1]4. RIESGO RESIDUAL'!H45</f>
        <v>0.28000000000000003</v>
      </c>
      <c r="AA61" s="60" t="str">
        <f>+'[1]4. RIESGO RESIDUAL'!J45</f>
        <v xml:space="preserve">Catastrófico </v>
      </c>
      <c r="AB61" s="29">
        <f>+'[1]4. RIESGO RESIDUAL'!K45</f>
        <v>1</v>
      </c>
      <c r="AC61" s="60" t="str">
        <f>+'[1]4. RIESGO RESIDUAL'!L45</f>
        <v>Extremo</v>
      </c>
      <c r="AD61" s="27" t="str">
        <f>+'[1]4. RIESGO RESIDUAL'!M45</f>
        <v xml:space="preserve">REDUCIR </v>
      </c>
      <c r="AE61" s="26" t="str">
        <f>+'[1]5. PLAN ACCION'!C31</f>
        <v>(Numero de pacientes que ingresan al programa de RCV con reporte y lectura de examen de creatinina en sangre/Numero de pacientes que ingresan al programa de RCV )*100</v>
      </c>
      <c r="AF61" s="40" t="str">
        <f>+'[1]5. PLAN ACCION'!D31</f>
        <v>1. Cargar en el drive la base de gestión del riesgo.                                           2. Capacitación al personal médico y de enfermería, en el programa de riesgo cardiovascular, de acuerdo al cronograma.</v>
      </c>
      <c r="AG61" s="41" t="str">
        <f>+'[1]5. PLAN ACCION'!E31</f>
        <v>La líder de la ruta y auditor medico de programa de riesgo cardiovascular</v>
      </c>
      <c r="AH61" s="54">
        <f>+'[1]5. PLAN ACCION'!F31</f>
        <v>45292</v>
      </c>
      <c r="AI61" s="54">
        <f>+'[1]5. PLAN ACCION'!G31</f>
        <v>45657</v>
      </c>
    </row>
    <row r="62" spans="1:35" ht="106.5" customHeight="1" x14ac:dyDescent="0.2">
      <c r="A62" s="59"/>
      <c r="B62" s="112"/>
      <c r="C62" s="26"/>
      <c r="D62" s="26"/>
      <c r="E62" s="26"/>
      <c r="F62" s="26"/>
      <c r="G62" s="27"/>
      <c r="H62" s="27"/>
      <c r="I62" s="134"/>
      <c r="J62" s="29"/>
      <c r="K62" s="60"/>
      <c r="L62" s="29"/>
      <c r="M62" s="60"/>
      <c r="N62" s="135"/>
      <c r="O62" s="33" t="str">
        <f>+'[1]3. CONTROLES'!D79</f>
        <v xml:space="preserve">El auditor medico realiza la auditoria a las historias clínicas del programa de riesgo cardiovascular para evaluar la adherencia a la GPC, mediante instrumento evaluador de manera trimestral. </v>
      </c>
      <c r="P62" s="34" t="str">
        <f>+'[1]3. CONTROLES'!M79</f>
        <v>X</v>
      </c>
      <c r="Q62" s="34" t="str">
        <f>+'[1]3. CONTROLES'!N79</f>
        <v>-</v>
      </c>
      <c r="R62" s="35" t="str">
        <f>+'[1]3. CONTROLES'!E79</f>
        <v xml:space="preserve">Detectivo </v>
      </c>
      <c r="S62" s="35" t="str">
        <f>+'[1]3. CONTROLES'!G79</f>
        <v xml:space="preserve">Manual </v>
      </c>
      <c r="T62" s="36">
        <f>+'[1]3. CONTROLES'!I79</f>
        <v>0.3</v>
      </c>
      <c r="U62" s="35" t="str">
        <f>+'[1]3. CONTROLES'!J79</f>
        <v xml:space="preserve">Documentado </v>
      </c>
      <c r="V62" s="35" t="str">
        <f>+'[1]3. CONTROLES'!K79</f>
        <v xml:space="preserve">Continua </v>
      </c>
      <c r="W62" s="35" t="str">
        <f>+'[1]3. CONTROLES'!L79</f>
        <v xml:space="preserve">Con Registro </v>
      </c>
      <c r="X62" s="37">
        <f>+'[1]4. RIESGO RESIDUAL'!G45</f>
        <v>0.28000000000000003</v>
      </c>
      <c r="Y62" s="85"/>
      <c r="Z62" s="39"/>
      <c r="AA62" s="60"/>
      <c r="AB62" s="29"/>
      <c r="AC62" s="60"/>
      <c r="AD62" s="27"/>
      <c r="AE62" s="26"/>
      <c r="AF62" s="40"/>
      <c r="AG62" s="41"/>
      <c r="AH62" s="54"/>
      <c r="AI62" s="54"/>
    </row>
    <row r="63" spans="1:35" ht="96.75" customHeight="1" x14ac:dyDescent="0.2">
      <c r="A63" s="61" t="str">
        <f>+'[1]1. IDENTIF RIESGO'!A34</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63" s="112" t="str">
        <f>+'[1]1. IDENTIF RIESGO'!B34</f>
        <v>R52-OPERACIONAL</v>
      </c>
      <c r="C63" s="26" t="str">
        <f>+'[1]1. IDENTIF RIESGO'!C34</f>
        <v xml:space="preserve">Afectación reputacional Y Administrativas </v>
      </c>
      <c r="D63" s="26" t="str">
        <f>+'[1]1. IDENTIF RIESGO'!D34</f>
        <v>Incumplimiento en la autoapreciación de la política IAMII institucional</v>
      </c>
      <c r="E63" s="26" t="str">
        <f>+'[1]1. IDENTIF RIESGO'!E34</f>
        <v>Falta de adherencia a la política IAMII Institucional por parte de los funcionarios de la E.S.E ISABU</v>
      </c>
      <c r="F63" s="26" t="str">
        <f>+'[1]1. IDENTIF RIESGO'!F34</f>
        <v>Posibilidad de afectación reputacional y administrativas por  Incumplimiento a la implementación de la política IAMII institucional debido a la   falta de adherencia a la política IAMII Institucional por parte de los funcionarios de la E.S.E ISABU</v>
      </c>
      <c r="G63" s="27" t="str">
        <f>+'[1]1. IDENTIF RIESGO'!K34</f>
        <v>Ejecución y Administración de Procesos</v>
      </c>
      <c r="H63" s="27">
        <f>+'[1]2.1.PROBABILIDAD'!D41</f>
        <v>1800</v>
      </c>
      <c r="I63" s="86" t="str">
        <f>+'[1]2.1.PROBABILIDAD'!E41</f>
        <v xml:space="preserve">Muy Alta </v>
      </c>
      <c r="J63" s="29">
        <f>+'[1]2.1.PROBABILIDAD'!F41</f>
        <v>1</v>
      </c>
      <c r="K63" s="60" t="str">
        <f>+'[1]2.2.IMPACTO '!X32</f>
        <v>Mayor</v>
      </c>
      <c r="L63" s="29">
        <f>+'[1]2.2.IMPACTO '!Y32</f>
        <v>0.8</v>
      </c>
      <c r="M63" s="60" t="str">
        <f>+'[1]2.3 MATRIZ DE CALOR '!F42</f>
        <v>Alto</v>
      </c>
      <c r="N63" s="32">
        <v>1</v>
      </c>
      <c r="O63" s="33" t="str">
        <f>+'[1]3. CONTROLES'!D80</f>
        <v>La líder de salud infantil asesorará a los lideres encargados de cada centro de salud y unidades hospitalarias al debido diligenciamiento de manera semestral del formato de autoapreciación de la política IAMII.                                                           
ENTREGABLE: Formato de autoapreciación</v>
      </c>
      <c r="P63" s="34" t="str">
        <f>+'[1]3. CONTROLES'!M80</f>
        <v>X</v>
      </c>
      <c r="Q63" s="34" t="str">
        <f>+'[1]3. CONTROLES'!N80</f>
        <v>-</v>
      </c>
      <c r="R63" s="35" t="str">
        <f>+'[1]3. CONTROLES'!E80</f>
        <v>Preventivo</v>
      </c>
      <c r="S63" s="35" t="str">
        <f>+'[1]3. CONTROLES'!G80</f>
        <v xml:space="preserve">Manual </v>
      </c>
      <c r="T63" s="36">
        <f>+'[1]3. CONTROLES'!I80</f>
        <v>0.4</v>
      </c>
      <c r="U63" s="35" t="str">
        <f>+'[1]3. CONTROLES'!J80</f>
        <v xml:space="preserve">Documentado </v>
      </c>
      <c r="V63" s="35" t="str">
        <f>+'[1]3. CONTROLES'!K80</f>
        <v xml:space="preserve">Continua </v>
      </c>
      <c r="W63" s="35" t="str">
        <f>+'[1]3. CONTROLES'!L80</f>
        <v xml:space="preserve">Con Registro </v>
      </c>
      <c r="X63" s="37">
        <f>+'[1]4. RIESGO RESIDUAL'!E46</f>
        <v>0.6</v>
      </c>
      <c r="Y63" s="113" t="str">
        <f>+'[1]4. RIESGO RESIDUAL'!I46</f>
        <v>Moderado</v>
      </c>
      <c r="Z63" s="39">
        <f>+'[1]4. RIESGO RESIDUAL'!H46</f>
        <v>0.42</v>
      </c>
      <c r="AA63" s="89" t="str">
        <f>+'[1]4. RIESGO RESIDUAL'!J46</f>
        <v>Mayor</v>
      </c>
      <c r="AB63" s="29">
        <f>+'[1]4. RIESGO RESIDUAL'!K46</f>
        <v>0.8</v>
      </c>
      <c r="AC63" s="89" t="str">
        <f>+'[1]4. RIESGO RESIDUAL'!L46</f>
        <v>Alto</v>
      </c>
      <c r="AD63" s="27" t="str">
        <f>+'[1]4. RIESGO RESIDUAL'!M46</f>
        <v xml:space="preserve">REDUCIR </v>
      </c>
      <c r="AE63" s="26" t="str">
        <f>+'[1]5. PLAN ACCION'!C32</f>
        <v>Cumplimiento de la estrategia IAMII mayor o igual al 80%</v>
      </c>
      <c r="AF63" s="40" t="str">
        <f>+'[1]5. PLAN ACCION'!D32</f>
        <v>1. Diseñar cronograma de aplicación del formato de autoapreciación en las unidades operativas.                                                                                       
2. Diseñar cronograma de comités IAMII.                                                           
3. Solicitud de soportes de cumplimiento del plan de mejoramiento vía correo electrónico.</v>
      </c>
      <c r="AG63" s="41" t="str">
        <f>+'[1]5. PLAN ACCION'!E32</f>
        <v>líder de salud infantil</v>
      </c>
      <c r="AH63" s="54" t="str">
        <f>+'[1]5. PLAN ACCION'!F32</f>
        <v>1. 01-03-2024 
2. 01-01-2024
3. 01-01-2024</v>
      </c>
      <c r="AI63" s="54" t="str">
        <f>+'[1]5. PLAN ACCION'!G32</f>
        <v>1. 31-03-2024
2. 31-01-2024
3. 31-12-2024</v>
      </c>
    </row>
    <row r="64" spans="1:35" ht="80.25" customHeight="1" x14ac:dyDescent="0.2">
      <c r="A64" s="61"/>
      <c r="B64" s="112"/>
      <c r="C64" s="26"/>
      <c r="D64" s="26"/>
      <c r="E64" s="26"/>
      <c r="F64" s="26"/>
      <c r="G64" s="27"/>
      <c r="H64" s="27"/>
      <c r="I64" s="86"/>
      <c r="J64" s="29"/>
      <c r="K64" s="60"/>
      <c r="L64" s="29"/>
      <c r="M64" s="60"/>
      <c r="N64" s="32">
        <v>2</v>
      </c>
      <c r="O64" s="33" t="str">
        <f>+'[1]3. CONTROLES'!D81</f>
        <v>La líder de salud infantil realizara seguimiento trimestral al plan de mejora derivado de la aplicación de la autoapreciación registrado en el formato de seguimiento, los avances se socializarán en el comité IAMII.                                                                                                           ENTREGABLE: Matriz de seguimiento y acta de comité IAMII.</v>
      </c>
      <c r="P64" s="34" t="str">
        <f>+'[1]3. CONTROLES'!M81</f>
        <v>X</v>
      </c>
      <c r="Q64" s="34" t="str">
        <f>+'[1]3. CONTROLES'!N81</f>
        <v>-</v>
      </c>
      <c r="R64" s="35" t="str">
        <f>+'[1]3. CONTROLES'!E81</f>
        <v xml:space="preserve">Detectivo </v>
      </c>
      <c r="S64" s="35" t="str">
        <f>+'[1]3. CONTROLES'!G81</f>
        <v xml:space="preserve">Manual </v>
      </c>
      <c r="T64" s="36">
        <f>+'[1]3. CONTROLES'!I81</f>
        <v>0.3</v>
      </c>
      <c r="U64" s="35" t="str">
        <f>+'[1]3. CONTROLES'!J81</f>
        <v xml:space="preserve">Documentado </v>
      </c>
      <c r="V64" s="35" t="str">
        <f>+'[1]3. CONTROLES'!K81</f>
        <v xml:space="preserve">Continua </v>
      </c>
      <c r="W64" s="35" t="str">
        <f>+'[1]3. CONTROLES'!L81</f>
        <v xml:space="preserve">Con Registro </v>
      </c>
      <c r="X64" s="37">
        <f>+'[1]4. RIESGO RESIDUAL'!G46</f>
        <v>0.42</v>
      </c>
      <c r="Y64" s="113"/>
      <c r="Z64" s="39"/>
      <c r="AA64" s="89"/>
      <c r="AB64" s="29"/>
      <c r="AC64" s="89"/>
      <c r="AD64" s="27"/>
      <c r="AE64" s="26"/>
      <c r="AF64" s="40"/>
      <c r="AG64" s="41"/>
      <c r="AH64" s="54"/>
      <c r="AI64" s="54"/>
    </row>
    <row r="65" spans="1:35" ht="53.25" customHeight="1" x14ac:dyDescent="0.2">
      <c r="A65" s="116" t="str">
        <f>+'[1]1. IDENTIF RIESGO'!A35</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65" s="117" t="str">
        <f>+'[1]1. IDENTIF RIESGO'!B35</f>
        <v>R53-OPERACIONAL</v>
      </c>
      <c r="C65" s="67" t="str">
        <f>+'[1]1. IDENTIF RIESGO'!C35</f>
        <v>perdida económica,  por multa o sanción por parte del ente de control, afectación reputacional</v>
      </c>
      <c r="D65" s="67" t="str">
        <f>+'[1]1. IDENTIF RIESGO'!D35</f>
        <v>perdida del biológico</v>
      </c>
      <c r="E65" s="67" t="str">
        <f>+'[1]1. IDENTIF RIESGO'!E35</f>
        <v>falta de adherencia a los protocolos de manejo de cadena de frio</v>
      </c>
      <c r="F65" s="67" t="str">
        <f>+'[1]1. IDENTIF RIESGO'!F35</f>
        <v xml:space="preserve"> Posibilidad de perdida económica,  por multa o sanción por parte del ente de control, afectación reputacional por perdida del biológico, debido a falta de adherencia a los protocolos de manejo de la cadena de frio en la ESE ISABU </v>
      </c>
      <c r="G65" s="66" t="str">
        <f>+'[1]1. IDENTIF RIESGO'!K35</f>
        <v>Ejecución y administración de procesos</v>
      </c>
      <c r="H65" s="66">
        <f>+'[1]2.1.PROBABILIDAD'!D42</f>
        <v>126000</v>
      </c>
      <c r="I65" s="136" t="str">
        <f>+'[1]2.1.PROBABILIDAD'!E42</f>
        <v xml:space="preserve">Muy Alta </v>
      </c>
      <c r="J65" s="53">
        <f>+'[1]2.1.PROBABILIDAD'!F42</f>
        <v>1</v>
      </c>
      <c r="K65" s="69" t="str">
        <f>+'[1]2.2.IMPACTO '!X33</f>
        <v xml:space="preserve">Catastrófico </v>
      </c>
      <c r="L65" s="53">
        <f>+'[1]2.2.IMPACTO '!Y33</f>
        <v>1</v>
      </c>
      <c r="M65" s="69" t="str">
        <f>+'[1]2.3 MATRIZ DE CALOR '!F43</f>
        <v>Extremo</v>
      </c>
      <c r="N65" s="32">
        <v>1</v>
      </c>
      <c r="O65" s="33" t="str">
        <f>+'[1]3. CONTROLES'!D82</f>
        <v>La auxiliar de apoyo  de vacunación realiza entrega de los insumos PAI a los diferentes centros de salud utilizando el aplicativo paiweb según necesidad, evidenciando cantidad y tipo de vacunas entregadas en los diferentes centros de salud y unidades hospitalarias.</v>
      </c>
      <c r="P65" s="34" t="str">
        <f>+'[1]3. CONTROLES'!M82</f>
        <v>X</v>
      </c>
      <c r="Q65" s="34" t="str">
        <f>+'[1]3. CONTROLES'!N82</f>
        <v>-</v>
      </c>
      <c r="R65" s="35" t="str">
        <f>+'[1]3. CONTROLES'!E82</f>
        <v>Preventivo</v>
      </c>
      <c r="S65" s="35" t="str">
        <f>+'[1]3. CONTROLES'!G82</f>
        <v>Automático</v>
      </c>
      <c r="T65" s="36">
        <f>+'[1]3. CONTROLES'!I82</f>
        <v>0.5</v>
      </c>
      <c r="U65" s="35" t="str">
        <f>+'[1]3. CONTROLES'!J82</f>
        <v xml:space="preserve">Documentado </v>
      </c>
      <c r="V65" s="35" t="str">
        <f>+'[1]3. CONTROLES'!K82</f>
        <v xml:space="preserve">Continua </v>
      </c>
      <c r="W65" s="35" t="str">
        <f>+'[1]3. CONTROLES'!L82</f>
        <v xml:space="preserve">Con Registro </v>
      </c>
      <c r="X65" s="37">
        <f>+'[1]4. RIESGO RESIDUAL'!E47</f>
        <v>0.5</v>
      </c>
      <c r="Y65" s="120" t="str">
        <f>+'[1]4. RIESGO RESIDUAL'!I47</f>
        <v>Baja</v>
      </c>
      <c r="Z65" s="71">
        <f>+'[1]4. RIESGO RESIDUAL'!H47</f>
        <v>0.35</v>
      </c>
      <c r="AA65" s="137" t="str">
        <f>+'[1]4. RIESGO RESIDUAL'!J47</f>
        <v xml:space="preserve">Catastrófico </v>
      </c>
      <c r="AB65" s="53">
        <f>+'[1]4. RIESGO RESIDUAL'!K47</f>
        <v>1</v>
      </c>
      <c r="AC65" s="137" t="str">
        <f>+'[1]4. RIESGO RESIDUAL'!L47</f>
        <v>Extremo</v>
      </c>
      <c r="AD65" s="66" t="str">
        <f>+'[1]4. RIESGO RESIDUAL'!M47</f>
        <v xml:space="preserve">REDUCIR </v>
      </c>
      <c r="AE65" s="67" t="str">
        <f>+'[1]5. PLAN ACCION'!C33</f>
        <v>(Total de centros de salud con cumplimiento de la cadena de frio según cronograma/Total de centros de salud auditados para adherencia de protocolo de manejo se frio según cronograma ) *100</v>
      </c>
      <c r="AF65" s="67" t="str">
        <f>+'[1]5. PLAN ACCION'!D33</f>
        <v>1.Realizár cronograma de capacitaciones y auditorias
2.Realizar capacitación y evaluación al personal de vacunación incluyendo esquema regular de vacunación de acuerdo a cronograma establecido.</v>
      </c>
      <c r="AG65" s="72" t="str">
        <f>+'[1]5. PLAN ACCION'!E33</f>
        <v>Coordinadora PAI</v>
      </c>
      <c r="AH65" s="73" t="str">
        <f>+'[1]5. PLAN ACCION'!F33</f>
        <v>1.Enero 2024
2.Enero 2024</v>
      </c>
      <c r="AI65" s="73" t="str">
        <f>+'[1]5. PLAN ACCION'!G33</f>
        <v>1.Enero 2024
2.Diciembre 2024</v>
      </c>
    </row>
    <row r="66" spans="1:35" ht="69.75" customHeight="1" x14ac:dyDescent="0.2">
      <c r="A66" s="122"/>
      <c r="B66" s="123"/>
      <c r="C66" s="76"/>
      <c r="D66" s="76"/>
      <c r="E66" s="76"/>
      <c r="F66" s="76"/>
      <c r="G66" s="75"/>
      <c r="H66" s="75"/>
      <c r="I66" s="138"/>
      <c r="J66" s="55"/>
      <c r="K66" s="78"/>
      <c r="L66" s="55"/>
      <c r="M66" s="78"/>
      <c r="N66" s="32">
        <v>2</v>
      </c>
      <c r="O66" s="33" t="str">
        <f>+'[1]3. CONTROLES'!D83</f>
        <v>La Coordinadora del PAI realiza auditoria a los diferentes centros de salud y unidades hospitalarias según cronograma, verificando el control de la cadena de frio, dejando como evidencia un informe de análisis de los resultados y compromisos.</v>
      </c>
      <c r="P66" s="34" t="str">
        <f>+'[1]3. CONTROLES'!M83</f>
        <v>X</v>
      </c>
      <c r="Q66" s="34" t="str">
        <f>+'[1]3. CONTROLES'!N83</f>
        <v>-</v>
      </c>
      <c r="R66" s="35" t="str">
        <f>+'[1]3. CONTROLES'!E83</f>
        <v xml:space="preserve">Detectivo </v>
      </c>
      <c r="S66" s="35" t="str">
        <f>+'[1]3. CONTROLES'!G83</f>
        <v xml:space="preserve">Manual </v>
      </c>
      <c r="T66" s="36">
        <f>+'[1]3. CONTROLES'!I83</f>
        <v>0.3</v>
      </c>
      <c r="U66" s="35" t="str">
        <f>+'[1]3. CONTROLES'!J83</f>
        <v xml:space="preserve">Documentado </v>
      </c>
      <c r="V66" s="35" t="str">
        <f>+'[1]3. CONTROLES'!K83</f>
        <v xml:space="preserve">Continua </v>
      </c>
      <c r="W66" s="35" t="str">
        <f>+'[1]3. CONTROLES'!L83</f>
        <v xml:space="preserve">Con Registro </v>
      </c>
      <c r="X66" s="37">
        <f>+'[1]4. RIESGO RESIDUAL'!G47</f>
        <v>0.35</v>
      </c>
      <c r="Y66" s="126"/>
      <c r="Z66" s="80"/>
      <c r="AA66" s="139"/>
      <c r="AB66" s="55"/>
      <c r="AC66" s="139"/>
      <c r="AD66" s="75"/>
      <c r="AE66" s="76"/>
      <c r="AF66" s="76"/>
      <c r="AG66" s="81"/>
      <c r="AH66" s="82"/>
      <c r="AI66" s="82"/>
    </row>
    <row r="67" spans="1:35" ht="80.25" customHeight="1" x14ac:dyDescent="0.2">
      <c r="A67" s="65" t="str">
        <f>+'[1]1. IDENTIF RIESGO'!A36</f>
        <v xml:space="preserve">GESTIÓN DE LA SALUD PÚBLICA                                                                                                            OBJETIVO: Prestar servicios de Promoción de la Salud y Prevención de la Enfermedad de manera individual y colectiva, fomentando el autocuidado y detección oportuna de
los signos de alarma, como mecanismos para mejoramiento del estado de salud de los usuarios, su entorno familiar, comunitario, y del medio ambiente, mediante la adherencia
en los momentos del curso de vida definidos en las Rutas Integrales de Atención en Salud (RIAS): Mantenimiento y Promoción de la Salud, Grupos de Riesgo y Atenciones
Específicas, que permitan el cumplimiento de las acciones definidas, de conformidad con los requisitos de la población objeto contratada por la Empresa Social del Estado
Instituto de Salud de Bucaramanga ESE ISABU. </v>
      </c>
      <c r="B67" s="117" t="str">
        <f>+'[1]1. IDENTIF RIESGO'!B36</f>
        <v>R54-OPERACIONAL</v>
      </c>
      <c r="C67" s="67" t="str">
        <f>+'[1]1. IDENTIF RIESGO'!C36</f>
        <v>Perdidas económicas y sanciones</v>
      </c>
      <c r="D67" s="67" t="str">
        <f>+'[1]1. IDENTIF RIESGO'!D36</f>
        <v>Descuento a la capitación por parte de las EPS</v>
      </c>
      <c r="E67" s="67" t="str">
        <f>+'[1]1. IDENTIF RIESGO'!E36</f>
        <v>Por no ejecución de las actividades de acuerdo a las rutas por parte del personal de salud</v>
      </c>
      <c r="F67" s="67" t="str">
        <f>+'[1]1. IDENTIF RIESGO'!F36</f>
        <v>Posibiulidad de prdidas económicas y sanciones, Descuento a la capitación por parte de las EPS, Por no ejecución de las actividades de acuerdo a las rutas por parte del personal de salud</v>
      </c>
      <c r="G67" s="66" t="str">
        <f>+'[1]1. IDENTIF RIESGO'!K36</f>
        <v>Ejecución y administración de procesos</v>
      </c>
      <c r="H67" s="66">
        <f>+'[1]2.1.PROBABILIDAD'!D43</f>
        <v>150000</v>
      </c>
      <c r="I67" s="140" t="str">
        <f>+'[1]2.1.PROBABILIDAD'!E43</f>
        <v xml:space="preserve">Muy Alta </v>
      </c>
      <c r="J67" s="53">
        <f>+'[1]2.1.PROBABILIDAD'!F43</f>
        <v>1</v>
      </c>
      <c r="K67" s="69" t="str">
        <f>+'[1]2.2.IMPACTO '!X34</f>
        <v xml:space="preserve">Catastrófico </v>
      </c>
      <c r="L67" s="53">
        <f>+'[1]2.2.IMPACTO '!Y34</f>
        <v>1</v>
      </c>
      <c r="M67" s="69" t="str">
        <f>+'[1]2.3 MATRIZ DE CALOR '!F44</f>
        <v>Extremo</v>
      </c>
      <c r="N67" s="32">
        <v>1</v>
      </c>
      <c r="O67" s="33" t="str">
        <f>+'[1]3. CONTROLES'!D84</f>
        <v xml:space="preserve">La coordinadora de Promoción y prevención realizará seguimiento a las actividades realizadas mensualmente por rips y por EPS de los cumplimiento utilizando la matriz de programación entregada por las EPS. 
ENTREGABLE: Matriz de seguimiento
</v>
      </c>
      <c r="P67" s="34" t="str">
        <f>+'[1]3. CONTROLES'!M84</f>
        <v>X</v>
      </c>
      <c r="Q67" s="34" t="str">
        <f>+'[1]3. CONTROLES'!N84</f>
        <v>-</v>
      </c>
      <c r="R67" s="35" t="str">
        <f>+'[1]3. CONTROLES'!E84</f>
        <v xml:space="preserve">Detectivo </v>
      </c>
      <c r="S67" s="35" t="str">
        <f>+'[1]3. CONTROLES'!G84</f>
        <v xml:space="preserve">Manual </v>
      </c>
      <c r="T67" s="36">
        <f>+'[1]3. CONTROLES'!I84</f>
        <v>0.3</v>
      </c>
      <c r="U67" s="35" t="str">
        <f>+'[1]3. CONTROLES'!J84</f>
        <v xml:space="preserve">Documentado </v>
      </c>
      <c r="V67" s="35" t="str">
        <f>+'[1]3. CONTROLES'!K84</f>
        <v xml:space="preserve">Continua </v>
      </c>
      <c r="W67" s="35" t="str">
        <f>+'[1]3. CONTROLES'!L84</f>
        <v xml:space="preserve">Con Registro </v>
      </c>
      <c r="X67" s="37">
        <f>+'[1]4. RIESGO RESIDUAL'!E48</f>
        <v>0.7</v>
      </c>
      <c r="Y67" s="141" t="str">
        <f>+'[1]4. RIESGO RESIDUAL'!I48</f>
        <v>Moderado</v>
      </c>
      <c r="Z67" s="71">
        <f>+'[1]4. RIESGO RESIDUAL'!H48</f>
        <v>0.42</v>
      </c>
      <c r="AA67" s="142" t="str">
        <f>+'[1]4. RIESGO RESIDUAL'!J48</f>
        <v xml:space="preserve">Catastrófico </v>
      </c>
      <c r="AB67" s="53">
        <f>+'[1]4. RIESGO RESIDUAL'!K48</f>
        <v>1</v>
      </c>
      <c r="AC67" s="142" t="str">
        <f>+'[1]4. RIESGO RESIDUAL'!L48</f>
        <v>Extremo</v>
      </c>
      <c r="AD67" s="66" t="str">
        <f>+'[1]4. RIESGO RESIDUAL'!M48</f>
        <v xml:space="preserve">REDUCIR </v>
      </c>
      <c r="AE67" s="67" t="str">
        <f>+'[1]5. PLAN ACCION'!C34</f>
        <v>Total de actividades ejecutadas por EPS / total de actividades estimadas por EPS</v>
      </c>
      <c r="AF67" s="143" t="str">
        <f>+'[1]5. PLAN ACCION'!D34</f>
        <v xml:space="preserve">1. Realizar capacitaciones de adherencia a la implementación de la  resolución de la 3280 del 218 referente ruta de promoción y mantenimiento de salud y ruta materno perinatal, según cronograma. 
2. Realizar cronograma de auditorías a las rutas integrales. </v>
      </c>
      <c r="AG67" s="72" t="str">
        <f>+'[1]5. PLAN ACCION'!E34</f>
        <v xml:space="preserve">Coordinadora de promoción y prevención </v>
      </c>
      <c r="AH67" s="73" t="str">
        <f>+'[1]5. PLAN ACCION'!F34</f>
        <v>1.01-01-2024
2.01-02-2024</v>
      </c>
      <c r="AI67" s="73" t="str">
        <f>+'[1]5. PLAN ACCION'!G34</f>
        <v>1.31-12-2024
2.01-02-2024</v>
      </c>
    </row>
    <row r="68" spans="1:35" ht="69" customHeight="1" x14ac:dyDescent="0.2">
      <c r="A68" s="74"/>
      <c r="B68" s="123"/>
      <c r="C68" s="76"/>
      <c r="D68" s="76"/>
      <c r="E68" s="76"/>
      <c r="F68" s="76"/>
      <c r="G68" s="75"/>
      <c r="H68" s="75"/>
      <c r="I68" s="144"/>
      <c r="J68" s="55"/>
      <c r="K68" s="78"/>
      <c r="L68" s="55"/>
      <c r="M68" s="78"/>
      <c r="N68" s="32">
        <v>2</v>
      </c>
      <c r="O68" s="33" t="str">
        <f>+'[1]3. CONTROLES'!D85</f>
        <v xml:space="preserve">Los auditores de las rutas realizarán auditoría a la adherencia de las rutas de atención utilizando herramienta de Excel de manera mensual.
ENTREGABLE: Informe de Auditoria </v>
      </c>
      <c r="P68" s="34" t="str">
        <f>+'[1]3. CONTROLES'!M85</f>
        <v>X</v>
      </c>
      <c r="Q68" s="34" t="str">
        <f>+'[1]3. CONTROLES'!N85</f>
        <v>-</v>
      </c>
      <c r="R68" s="35" t="str">
        <f>+'[1]3. CONTROLES'!E85</f>
        <v xml:space="preserve">Detectivo </v>
      </c>
      <c r="S68" s="35" t="str">
        <f>+'[1]3. CONTROLES'!G85</f>
        <v xml:space="preserve">Manual </v>
      </c>
      <c r="T68" s="36">
        <f>+'[1]3. CONTROLES'!I85</f>
        <v>0.4</v>
      </c>
      <c r="U68" s="35" t="str">
        <f>+'[1]3. CONTROLES'!J85</f>
        <v xml:space="preserve">Documentado </v>
      </c>
      <c r="V68" s="35" t="str">
        <f>+'[1]3. CONTROLES'!K85</f>
        <v xml:space="preserve">Continua </v>
      </c>
      <c r="W68" s="35" t="str">
        <f>+'[1]3. CONTROLES'!L85</f>
        <v xml:space="preserve">Con Registro </v>
      </c>
      <c r="X68" s="37">
        <f>+'[1]4. RIESGO RESIDUAL'!G48</f>
        <v>0.42</v>
      </c>
      <c r="Y68" s="145"/>
      <c r="Z68" s="80"/>
      <c r="AA68" s="146"/>
      <c r="AB68" s="55"/>
      <c r="AC68" s="146"/>
      <c r="AD68" s="75"/>
      <c r="AE68" s="76"/>
      <c r="AF68" s="147"/>
      <c r="AG68" s="81"/>
      <c r="AH68" s="82"/>
      <c r="AI68" s="82"/>
    </row>
    <row r="69" spans="1:35" ht="93" customHeight="1" x14ac:dyDescent="0.2">
      <c r="A69" s="59" t="str">
        <f>+'[1]1. IDENTIF RIESGO'!A37</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69" s="112" t="str">
        <f>+'[1]1. IDENTIF RIESGO'!B37</f>
        <v>R55-OPERACIONAL</v>
      </c>
      <c r="C69" s="26" t="str">
        <f>+'[1]1. IDENTIF RIESGO'!C37</f>
        <v>Afectación administrativa y economica</v>
      </c>
      <c r="D69" s="26" t="str">
        <f>+'[1]1. IDENTIF RIESGO'!D37</f>
        <v>Falta de adherencia en la solicitud del procedimiento de salida de insumos de consumo por parte del personal de apoyo del almacen.</v>
      </c>
      <c r="E69" s="26" t="str">
        <f>+'[1]1. IDENTIF RIESGO'!E37</f>
        <v>Reproceso en el equipo de apoyo al almacén en cuanto a la entrega de insumos solicitados por las diferentes dependencias de la insitutción</v>
      </c>
      <c r="F69" s="26" t="str">
        <f>+'[1]1. IDENTIF RIESGO'!F37</f>
        <v>Posibilidad de afectación administrativa y económica por falta de adherencia en la solicitud del procedimiento de salida de insumos de consumo por parte del personal de apoyo del almacén ocasionando  reproceso en el equipo de apoyo al almacén en cuanto a la entrega de insumos solicitados por las diferentes dependencias de la institución</v>
      </c>
      <c r="G69" s="27" t="str">
        <f>+'[1]1. IDENTIF RIESGO'!K37</f>
        <v>Ejecución y administración de procesos</v>
      </c>
      <c r="H69" s="27">
        <f>+'[1]2.1.PROBABILIDAD'!D44</f>
        <v>324</v>
      </c>
      <c r="I69" s="51" t="str">
        <f>+'[1]2.1.PROBABILIDAD'!E44</f>
        <v xml:space="preserve">Alta </v>
      </c>
      <c r="J69" s="29">
        <f>+'[1]2.1.PROBABILIDAD'!F44</f>
        <v>0.8</v>
      </c>
      <c r="K69" s="60" t="str">
        <f>+'[1]2.2.IMPACTO '!X35</f>
        <v>Moderado</v>
      </c>
      <c r="L69" s="29">
        <f>+'[1]2.2.IMPACTO '!Y35</f>
        <v>0.6</v>
      </c>
      <c r="M69" s="60" t="str">
        <f>+'[1]2.3 MATRIZ DE CALOR '!F45</f>
        <v>Alto</v>
      </c>
      <c r="N69" s="32">
        <v>1</v>
      </c>
      <c r="O69" s="33" t="str">
        <f>+'[1]3. CONTROLES'!D86</f>
        <v>El  Almacenista General realizará auditoria aleatoria mensual al personal de apoyo al almacén a fin de verificar el cumplimiento de las cantidades solicitadas, verificación de existencia y insumos a entregar, lo anterior se evidenciará a partir de un informe.</v>
      </c>
      <c r="P69" s="34" t="str">
        <f>+'[1]3. CONTROLES'!M86</f>
        <v>X</v>
      </c>
      <c r="Q69" s="34" t="str">
        <f>+'[1]3. CONTROLES'!N86</f>
        <v>-</v>
      </c>
      <c r="R69" s="35" t="str">
        <f>+'[1]3. CONTROLES'!E86</f>
        <v>Preventivo</v>
      </c>
      <c r="S69" s="35" t="str">
        <f>+'[1]3. CONTROLES'!G86</f>
        <v xml:space="preserve">Manual </v>
      </c>
      <c r="T69" s="36">
        <f>+'[1]3. CONTROLES'!I86</f>
        <v>0.4</v>
      </c>
      <c r="U69" s="35" t="str">
        <f>+'[1]3. CONTROLES'!J86</f>
        <v xml:space="preserve">Documentado </v>
      </c>
      <c r="V69" s="35" t="str">
        <f>+'[1]3. CONTROLES'!K86</f>
        <v xml:space="preserve">Continua </v>
      </c>
      <c r="W69" s="35" t="str">
        <f>+'[1]3. CONTROLES'!L86</f>
        <v xml:space="preserve">Con Registro </v>
      </c>
      <c r="X69" s="37">
        <f>+'[1]4. RIESGO RESIDUAL'!E49</f>
        <v>0.48</v>
      </c>
      <c r="Y69" s="38" t="str">
        <f>+'[1]4. RIESGO RESIDUAL'!I49</f>
        <v>Baja</v>
      </c>
      <c r="Z69" s="39">
        <f>+'[1]4. RIESGO RESIDUAL'!H49</f>
        <v>0.33599999999999997</v>
      </c>
      <c r="AA69" s="57" t="str">
        <f>+'[1]4. RIESGO RESIDUAL'!J49</f>
        <v>Moderado</v>
      </c>
      <c r="AB69" s="29">
        <f>+'[1]4. RIESGO RESIDUAL'!K49</f>
        <v>0.6</v>
      </c>
      <c r="AC69" s="57" t="str">
        <f>+'[1]4. RIESGO RESIDUAL'!L49</f>
        <v>Moderado</v>
      </c>
      <c r="AD69" s="27" t="str">
        <f>+'[1]4. RIESGO RESIDUAL'!M49</f>
        <v xml:space="preserve">REDUCIR </v>
      </c>
      <c r="AE69" s="26" t="str">
        <f>+'[1]5. PLAN ACCION'!C35</f>
        <v>Total auditorias ejecutadas/Total de auditorias programadas</v>
      </c>
      <c r="AF69" s="40" t="str">
        <f>+'[1]5. PLAN ACCION'!D35</f>
        <v>1.Realizar circular para los lideres de procesos y oficinas donde se explique el correcto diligenciamiento del formato de pedidos de insumos.
2. Realizar cronograma de auditorias.
3. Sensibilización semestral al equipo de apoyo al almacén respecto al procedimiento de salida de insumos.</v>
      </c>
      <c r="AG69" s="41" t="str">
        <f>+'[1]5. PLAN ACCION'!E35</f>
        <v>JEFE DE ALMACEN</v>
      </c>
      <c r="AH69" s="54" t="str">
        <f>+'[1]5. PLAN ACCION'!F35</f>
        <v>1. 01/02/2024
2. 01/02/2024
3. 01/02/2024</v>
      </c>
      <c r="AI69" s="54" t="str">
        <f>+'[1]5. PLAN ACCION'!G35</f>
        <v>1, 31/03/2024
2. 31/03/2024
3. 31/12/2024</v>
      </c>
    </row>
    <row r="70" spans="1:35" ht="70.5" customHeight="1" x14ac:dyDescent="0.2">
      <c r="A70" s="59"/>
      <c r="B70" s="112"/>
      <c r="C70" s="26"/>
      <c r="D70" s="26"/>
      <c r="E70" s="26"/>
      <c r="F70" s="26"/>
      <c r="G70" s="27"/>
      <c r="H70" s="27"/>
      <c r="I70" s="51"/>
      <c r="J70" s="29"/>
      <c r="K70" s="60"/>
      <c r="L70" s="29"/>
      <c r="M70" s="60"/>
      <c r="N70" s="32">
        <v>2</v>
      </c>
      <c r="O70" s="33" t="str">
        <f>+'[1]3. CONTROLES'!D87</f>
        <v xml:space="preserve">El personal de apoyo al almacén realizará auditorias mensuales de acuerdo a cronograma establecido a los centros de salud priorizados, lo anterior se ejecutará por medio de comparativo entre el inventario del sistema de información vs inventario en físico, evidenciándose mediante informe. </v>
      </c>
      <c r="P70" s="34" t="str">
        <f>+'[1]3. CONTROLES'!M87</f>
        <v>X</v>
      </c>
      <c r="Q70" s="34" t="str">
        <f>+'[1]3. CONTROLES'!N87</f>
        <v>-</v>
      </c>
      <c r="R70" s="35" t="str">
        <f>+'[1]3. CONTROLES'!E87</f>
        <v xml:space="preserve">Detectivo </v>
      </c>
      <c r="S70" s="35" t="str">
        <f>+'[1]3. CONTROLES'!G87</f>
        <v xml:space="preserve">Manual </v>
      </c>
      <c r="T70" s="36">
        <f>+'[1]3. CONTROLES'!I87</f>
        <v>0.3</v>
      </c>
      <c r="U70" s="35" t="str">
        <f>+'[1]3. CONTROLES'!J87</f>
        <v xml:space="preserve">Documentado </v>
      </c>
      <c r="V70" s="35" t="str">
        <f>+'[1]3. CONTROLES'!K87</f>
        <v xml:space="preserve">Aleatoria </v>
      </c>
      <c r="W70" s="35" t="str">
        <f>+'[1]3. CONTROLES'!L87</f>
        <v xml:space="preserve">Con Registro </v>
      </c>
      <c r="X70" s="37">
        <f>+'[1]4. RIESGO RESIDUAL'!G49</f>
        <v>0.33599999999999997</v>
      </c>
      <c r="Y70" s="38"/>
      <c r="Z70" s="39"/>
      <c r="AA70" s="57"/>
      <c r="AB70" s="29"/>
      <c r="AC70" s="57"/>
      <c r="AD70" s="27"/>
      <c r="AE70" s="26"/>
      <c r="AF70" s="40"/>
      <c r="AG70" s="41"/>
      <c r="AH70" s="54"/>
      <c r="AI70" s="54"/>
    </row>
    <row r="71" spans="1:35" ht="78" customHeight="1" x14ac:dyDescent="0.2">
      <c r="A71" s="65" t="str">
        <f>+'[1]1. IDENTIF RIESGO'!A38</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71" s="117" t="str">
        <f>+'[1]1. IDENTIF RIESGO'!B38</f>
        <v>R56-OPERACIONAL</v>
      </c>
      <c r="C71" s="67" t="str">
        <f>+'[1]1. IDENTIF RIESGO'!C38</f>
        <v>Perdida económica</v>
      </c>
      <c r="D71" s="67" t="str">
        <f>+'[1]1. IDENTIF RIESGO'!D38</f>
        <v xml:space="preserve">perdida de activos de inventariados a cargo de los colaboradores </v>
      </c>
      <c r="E71" s="67" t="str">
        <f>+'[1]1. IDENTIF RIESGO'!E38</f>
        <v>falta de adherencia al procedimiento de manejo y control de inventarios y falta de supervisión del contratista para que finalizado el contrato haga entrega efectiva de los bienes a su cargo</v>
      </c>
      <c r="F71" s="67" t="str">
        <f>+'[1]1. IDENTIF RIESGO'!F38</f>
        <v>Posibilidad de perdida económica por perdida de activos de inventariados a cargo de los colaboradores debido a falta de adherencia al procedimiento de manejo y control de inventarios y falta de supervisión del contratista para que finalizado el contrato haga entrega efectiva de los bienes a su cargo</v>
      </c>
      <c r="G71" s="66" t="str">
        <f>+'[1]1. IDENTIF RIESGO'!K38</f>
        <v>Ejecución y administración de procesos</v>
      </c>
      <c r="H71" s="66">
        <f>+'[1]2.1.PROBABILIDAD'!D45</f>
        <v>1728</v>
      </c>
      <c r="I71" s="148" t="str">
        <f>+'[1]2.1.PROBABILIDAD'!E45</f>
        <v xml:space="preserve">Muy Alta </v>
      </c>
      <c r="J71" s="53">
        <f>+'[1]2.1.PROBABILIDAD'!F45</f>
        <v>1</v>
      </c>
      <c r="K71" s="119" t="str">
        <f>+'[1]2.2.IMPACTO '!X36</f>
        <v>Moderado</v>
      </c>
      <c r="L71" s="53">
        <f>+'[1]2.2.IMPACTO '!Y36</f>
        <v>0.6</v>
      </c>
      <c r="M71" s="119" t="str">
        <f>+'[1]2.3 MATRIZ DE CALOR '!F46</f>
        <v>Alto</v>
      </c>
      <c r="N71" s="149">
        <v>1</v>
      </c>
      <c r="O71" s="33" t="str">
        <f>+'[1]3. CONTROLES'!D88</f>
        <v>La profesional de inventarios realizará asignación de inventario cada vez que ingrese personal de planta a la institución, evidenciándose por medio de formato ALM-F-038 FORMATO ASIGNACIÓN DE ACTIVOS, el cuál debe estar firmado por el jefe inmediato.
Entregable: ALM-F-038 FORMATO ASIGNACIÓN DE ACTIVOS diligenciado</v>
      </c>
      <c r="P71" s="34" t="str">
        <f>+'[1]3. CONTROLES'!M88</f>
        <v>X</v>
      </c>
      <c r="Q71" s="34" t="str">
        <f>+'[1]3. CONTROLES'!N88</f>
        <v>-</v>
      </c>
      <c r="R71" s="35" t="str">
        <f>+'[1]3. CONTROLES'!E88</f>
        <v>Preventivo</v>
      </c>
      <c r="S71" s="35" t="str">
        <f>+'[1]3. CONTROLES'!G88</f>
        <v xml:space="preserve">Manual </v>
      </c>
      <c r="T71" s="36">
        <f>+'[1]3. CONTROLES'!I88</f>
        <v>0.4</v>
      </c>
      <c r="U71" s="35" t="str">
        <f>+'[1]3. CONTROLES'!J88</f>
        <v xml:space="preserve">Documentado </v>
      </c>
      <c r="V71" s="35" t="str">
        <f>+'[1]3. CONTROLES'!K88</f>
        <v xml:space="preserve">Aleatoria </v>
      </c>
      <c r="W71" s="35" t="str">
        <f>+'[1]3. CONTROLES'!L88</f>
        <v xml:space="preserve">Con Registro </v>
      </c>
      <c r="X71" s="37">
        <f>+'[1]4. RIESGO RESIDUAL'!E50</f>
        <v>0.6</v>
      </c>
      <c r="Y71" s="150" t="str">
        <f>+'[1]4. RIESGO RESIDUAL'!I50</f>
        <v>Moderado</v>
      </c>
      <c r="Z71" s="71">
        <f>+'[1]4. RIESGO RESIDUAL'!H50</f>
        <v>0.42</v>
      </c>
      <c r="AA71" s="151" t="str">
        <f>+'[1]4. RIESGO RESIDUAL'!J50</f>
        <v>Moderado</v>
      </c>
      <c r="AB71" s="53">
        <f>+'[1]4. RIESGO RESIDUAL'!K50</f>
        <v>0.6</v>
      </c>
      <c r="AC71" s="151" t="str">
        <f>+'[1]4. RIESGO RESIDUAL'!L50</f>
        <v>Moderado</v>
      </c>
      <c r="AD71" s="66" t="str">
        <f>+'[1]4. RIESGO RESIDUAL'!M50</f>
        <v xml:space="preserve">REDUCIR </v>
      </c>
      <c r="AE71" s="67" t="str">
        <f>+'[1]5. PLAN ACCION'!C36</f>
        <v>(Total auditorias de inventarios ejecutadas/Total de auditorias de inventarios programadas)*100</v>
      </c>
      <c r="AF71" s="67" t="str">
        <f>+'[1]5. PLAN ACCION'!D36</f>
        <v xml:space="preserve">1. La profesional de inventarios  realizará cronograma de auditorias de inventarios
</v>
      </c>
      <c r="AG71" s="72" t="str">
        <f>+'[1]5. PLAN ACCION'!E36</f>
        <v>JEFE DE ALMACEN- Apoyo Profesional inventario</v>
      </c>
      <c r="AH71" s="73" t="str">
        <f>+'[1]5. PLAN ACCION'!F36</f>
        <v xml:space="preserve">1. 1/02/2024
</v>
      </c>
      <c r="AI71" s="73" t="str">
        <f>+'[1]5. PLAN ACCION'!G36</f>
        <v xml:space="preserve">1.31/03/2024
</v>
      </c>
    </row>
    <row r="72" spans="1:35" ht="75" customHeight="1" x14ac:dyDescent="0.2">
      <c r="A72" s="74"/>
      <c r="B72" s="123"/>
      <c r="C72" s="76"/>
      <c r="D72" s="76"/>
      <c r="E72" s="76"/>
      <c r="F72" s="76"/>
      <c r="G72" s="75"/>
      <c r="H72" s="75"/>
      <c r="I72" s="152"/>
      <c r="J72" s="55"/>
      <c r="K72" s="125"/>
      <c r="L72" s="55"/>
      <c r="M72" s="125"/>
      <c r="N72" s="153"/>
      <c r="O72" s="33" t="str">
        <f>+'[1]3. CONTROLES'!D89</f>
        <v>El  Jefe Almacenista General realiza auditorias de acuerdo a cronograma, con el fin de verificar el inventario inicial realizado el año inmediatamente anterior, de esto se deja evidencia en un acta de cada dependencia auditada,  en la cual se tomarán las medidas o acciones de mejora a las que haya lugar</v>
      </c>
      <c r="P72" s="34" t="str">
        <f>+'[1]3. CONTROLES'!M89</f>
        <v>X</v>
      </c>
      <c r="Q72" s="34" t="str">
        <f>+'[1]3. CONTROLES'!N89</f>
        <v>-</v>
      </c>
      <c r="R72" s="35" t="str">
        <f>+'[1]3. CONTROLES'!E89</f>
        <v xml:space="preserve">Detectivo </v>
      </c>
      <c r="S72" s="35" t="str">
        <f>+'[1]3. CONTROLES'!G89</f>
        <v xml:space="preserve">Manual </v>
      </c>
      <c r="T72" s="36">
        <f>+'[1]3. CONTROLES'!I89</f>
        <v>0.3</v>
      </c>
      <c r="U72" s="35" t="str">
        <f>+'[1]3. CONTROLES'!J89</f>
        <v xml:space="preserve">Documentado </v>
      </c>
      <c r="V72" s="35" t="str">
        <f>+'[1]3. CONTROLES'!K89</f>
        <v xml:space="preserve">Continua </v>
      </c>
      <c r="W72" s="35" t="str">
        <f>+'[1]3. CONTROLES'!L89</f>
        <v xml:space="preserve">Con Registro </v>
      </c>
      <c r="X72" s="37">
        <f>+'[1]4. RIESGO RESIDUAL'!G50</f>
        <v>0.42</v>
      </c>
      <c r="Y72" s="154"/>
      <c r="Z72" s="80"/>
      <c r="AA72" s="155"/>
      <c r="AB72" s="55"/>
      <c r="AC72" s="155"/>
      <c r="AD72" s="75"/>
      <c r="AE72" s="76"/>
      <c r="AF72" s="76"/>
      <c r="AG72" s="81"/>
      <c r="AH72" s="82"/>
      <c r="AI72" s="82"/>
    </row>
    <row r="73" spans="1:35" ht="68.25" customHeight="1" x14ac:dyDescent="0.2">
      <c r="A73" s="116" t="str">
        <f>+'[1]1. IDENTIF RIESGO'!A39</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73" s="117" t="str">
        <f>+'[1]1. IDENTIF RIESGO'!B39</f>
        <v>R57-OPERACIONAL</v>
      </c>
      <c r="C73" s="67" t="str">
        <f>+'[1]1. IDENTIF RIESGO'!C39</f>
        <v xml:space="preserve">Pérdida económica, multa o sanción del ente control, </v>
      </c>
      <c r="D73" s="67" t="str">
        <f>+'[1]1. IDENTIF RIESGO'!D39</f>
        <v>sobrecostos por daño en los equipos biomédicos</v>
      </c>
      <c r="E73" s="67" t="str">
        <f>+'[1]1. IDENTIF RIESGO'!E39</f>
        <v>Falta de capacitación del personal en el manejo seguro de los equipos biomédicos, no cumplimiento del cronograma de mantenimiento de los equipos en la ESE ISABU</v>
      </c>
      <c r="F73" s="67" t="str">
        <f>+'[1]1. IDENTIF RIESGO'!F39</f>
        <v>Posibilidad  de pérdida económica, por multa o sanción del ente de control, sobrecostos  por daño en los equipos biomédicos, debido a falta de capacitación al personal en el manejo seguro de los equipos biomédicos y no cumplimiento del cronograma de mantenimiento de los equipos en la ESE ISABU</v>
      </c>
      <c r="G73" s="66" t="str">
        <f>+'[1]1. IDENTIF RIESGO'!K39</f>
        <v>Ejecución y administración de procesos</v>
      </c>
      <c r="H73" s="66">
        <f>+'[1]2.1.PROBABILIDAD'!D46</f>
        <v>45600</v>
      </c>
      <c r="I73" s="148" t="str">
        <f>+'[1]2.1.PROBABILIDAD'!E46</f>
        <v xml:space="preserve">Muy Alta </v>
      </c>
      <c r="J73" s="53">
        <f>+'[1]2.1.PROBABILIDAD'!F46</f>
        <v>1</v>
      </c>
      <c r="K73" s="69" t="str">
        <f>+'[1]2.2.IMPACTO '!X37</f>
        <v xml:space="preserve">Catastrófico </v>
      </c>
      <c r="L73" s="53">
        <f>+'[1]2.2.IMPACTO '!Y37</f>
        <v>1</v>
      </c>
      <c r="M73" s="69" t="str">
        <f>+'[1]2.3 MATRIZ DE CALOR '!F47</f>
        <v>Extremo</v>
      </c>
      <c r="N73" s="32">
        <v>1</v>
      </c>
      <c r="O73" s="33" t="str">
        <f>+'[1]3. CONTROLES'!D90</f>
        <v xml:space="preserve">El jefe Almacenista junto con el coordinador de mantenimiento biomédico realizarán de manera anual el plan de mantenimiento hospitalario para la presente vigencia.
</v>
      </c>
      <c r="P73" s="34" t="str">
        <f>+'[1]3. CONTROLES'!M90</f>
        <v>X</v>
      </c>
      <c r="Q73" s="34" t="str">
        <f>+'[1]3. CONTROLES'!N90</f>
        <v>-</v>
      </c>
      <c r="R73" s="35" t="str">
        <f>+'[1]3. CONTROLES'!E90</f>
        <v>Preventivo</v>
      </c>
      <c r="S73" s="35" t="str">
        <f>+'[1]3. CONTROLES'!G90</f>
        <v xml:space="preserve">Manual </v>
      </c>
      <c r="T73" s="36">
        <f>+'[1]3. CONTROLES'!I90</f>
        <v>0.4</v>
      </c>
      <c r="U73" s="35" t="str">
        <f>+'[1]3. CONTROLES'!J90</f>
        <v xml:space="preserve">Documentado </v>
      </c>
      <c r="V73" s="35" t="str">
        <f>+'[1]3. CONTROLES'!K90</f>
        <v xml:space="preserve">Continua </v>
      </c>
      <c r="W73" s="35" t="str">
        <f>+'[1]3. CONTROLES'!L90</f>
        <v xml:space="preserve">Con Registro </v>
      </c>
      <c r="X73" s="37">
        <f>+'[1]4. RIESGO RESIDUAL'!E51</f>
        <v>0.6</v>
      </c>
      <c r="Y73" s="150" t="str">
        <f>+'[1]4. RIESGO RESIDUAL'!I51</f>
        <v>Moderado</v>
      </c>
      <c r="Z73" s="71">
        <f>+'[1]4. RIESGO RESIDUAL'!H51</f>
        <v>0.42</v>
      </c>
      <c r="AA73" s="69" t="str">
        <f>+'[1]4. RIESGO RESIDUAL'!J51</f>
        <v xml:space="preserve">Catastrófico </v>
      </c>
      <c r="AB73" s="53">
        <f>+'[1]4. RIESGO RESIDUAL'!K51</f>
        <v>1</v>
      </c>
      <c r="AC73" s="69" t="str">
        <f>+'[1]4. RIESGO RESIDUAL'!L51</f>
        <v>Extremo</v>
      </c>
      <c r="AD73" s="66" t="str">
        <f>+'[1]4. RIESGO RESIDUAL'!M51</f>
        <v xml:space="preserve">REDUCIR </v>
      </c>
      <c r="AE73" s="67" t="str">
        <f>+'[1]5. PLAN ACCION'!C37</f>
        <v>(Numero de mantenimientos ejecutados / Numero de mantenimientos programados) * 100</v>
      </c>
      <c r="AF73" s="143" t="str">
        <f>+'[1]5. PLAN ACCION'!D37</f>
        <v xml:space="preserve">1. El ingeniero Biomédico Realizará cronograma  y socialización de mantenimiento preventivo y cronograma de capacitaciones para los equipos biomédicos vigencia 2024. 
2.El  ingeniero Biomédico Realizará seguimiento de forma trimestral al cronograma de mantenimiento preventivo cronograma de capacitaciones
 </v>
      </c>
      <c r="AG73" s="72" t="str">
        <f>+'[1]5. PLAN ACCION'!E37</f>
        <v>Ingeniera Biomédica</v>
      </c>
      <c r="AH73" s="73" t="str">
        <f>+'[1]5. PLAN ACCION'!F37</f>
        <v xml:space="preserve">1. febrero 2024
2. Febrero 2024   </v>
      </c>
      <c r="AI73" s="73" t="str">
        <f>+'[1]5. PLAN ACCION'!G37</f>
        <v>1. febrero 2024
2. Diciembre 2024</v>
      </c>
    </row>
    <row r="74" spans="1:35" ht="80.25" customHeight="1" x14ac:dyDescent="0.2">
      <c r="A74" s="122"/>
      <c r="B74" s="123"/>
      <c r="C74" s="76"/>
      <c r="D74" s="76"/>
      <c r="E74" s="76"/>
      <c r="F74" s="76"/>
      <c r="G74" s="75"/>
      <c r="H74" s="75"/>
      <c r="I74" s="152"/>
      <c r="J74" s="55"/>
      <c r="K74" s="78"/>
      <c r="L74" s="55"/>
      <c r="M74" s="78"/>
      <c r="N74" s="32">
        <v>2</v>
      </c>
      <c r="O74" s="33" t="str">
        <f>+'[1]3. CONTROLES'!D91</f>
        <v>La ingeniera biomédica realizará seguimiento al cumplimiento del cronograma de  mantenimiento preventivo y al plan de capacitaciones de los equipos biomédicos con el fin de mitigar daños y costos, verificando actividades ejecutadas vs actividades programadas.</v>
      </c>
      <c r="P74" s="34" t="str">
        <f>+'[1]3. CONTROLES'!M91</f>
        <v>X</v>
      </c>
      <c r="Q74" s="34" t="str">
        <f>+'[1]3. CONTROLES'!N91</f>
        <v>-</v>
      </c>
      <c r="R74" s="35" t="str">
        <f>+'[1]3. CONTROLES'!E91</f>
        <v xml:space="preserve">Detectivo </v>
      </c>
      <c r="S74" s="35" t="str">
        <f>+'[1]3. CONTROLES'!G91</f>
        <v xml:space="preserve">Manual </v>
      </c>
      <c r="T74" s="36">
        <f>+'[1]3. CONTROLES'!I91</f>
        <v>0.3</v>
      </c>
      <c r="U74" s="35" t="str">
        <f>+'[1]3. CONTROLES'!J91</f>
        <v xml:space="preserve">Documentado </v>
      </c>
      <c r="V74" s="35" t="str">
        <f>+'[1]3. CONTROLES'!K91</f>
        <v xml:space="preserve">Continua </v>
      </c>
      <c r="W74" s="35" t="str">
        <f>+'[1]3. CONTROLES'!L91</f>
        <v xml:space="preserve">Con Registro </v>
      </c>
      <c r="X74" s="37">
        <f>+'[1]4. RIESGO RESIDUAL'!G51</f>
        <v>0.42</v>
      </c>
      <c r="Y74" s="154"/>
      <c r="Z74" s="80"/>
      <c r="AA74" s="78"/>
      <c r="AB74" s="55"/>
      <c r="AC74" s="78"/>
      <c r="AD74" s="75"/>
      <c r="AE74" s="76"/>
      <c r="AF74" s="147"/>
      <c r="AG74" s="81"/>
      <c r="AH74" s="82"/>
      <c r="AI74" s="82"/>
    </row>
    <row r="75" spans="1:35" ht="90" customHeight="1" x14ac:dyDescent="0.2">
      <c r="A75" s="65" t="str">
        <f>+'[1]1. IDENTIF RIESGO'!A40</f>
        <v xml:space="preserve">PROCESO GESTIÓN DE RECURSOS FÍSICOS 
OBJETIVOS:  Garantizar el recibo, almacenamiento y entrega a todas las dependencias de la institución, de cada uno de los procesos de compra y adquisición de bienes muebles, enseres, equipos, elementos de oficina entre otros, control de activos fijos e inventarios y mantener en perfecto estado de funcionamiento los equipos, infraestructura, vehículos, muebles y enseres de la Empresa Social del Estado Instituto de Salud de Bucaramanga ESE ISABU por medio del mantenimiento preventivo y correctivo, garantizando cubrimiento total de maquinaria, equipos e insumos a las dependencias y centros de salud, según condiciones contratadas y teniendo como base el inventario de los bienes de la entidad </v>
      </c>
      <c r="B75" s="117" t="str">
        <f>+'[1]1. IDENTIF RIESGO'!B40</f>
        <v>R58-OPERACIONAL</v>
      </c>
      <c r="C75" s="67" t="str">
        <f>+'[1]1. IDENTIF RIESGO'!C40</f>
        <v xml:space="preserve"> Perdida económica, sanción del ente de control</v>
      </c>
      <c r="D75" s="67" t="str">
        <f>+'[1]1. IDENTIF RIESGO'!D40</f>
        <v xml:space="preserve"> sobrecostos  por daño en la infraestructura </v>
      </c>
      <c r="E75" s="67" t="str">
        <f>+'[1]1. IDENTIF RIESGO'!E40</f>
        <v>incumplimiento del cronograma de mantenimiento o incumplimiento de la normatividad vigente en cuanto a la habilitación de la ESE ISABU.</v>
      </c>
      <c r="F75" s="67" t="str">
        <f>+'[1]1. IDENTIF RIESGO'!F40</f>
        <v>Posibilidad de pérdida económica,  sanción del ente de control y sobrecostos por daño en la infraestructura debido al incumplimiento del cronograma de mantenimiento preventivo o incumplimiento de la normatividad vigente en cuanto a la habilitación de la ESE ISABU.</v>
      </c>
      <c r="G75" s="66" t="str">
        <f>+'[1]1. IDENTIF RIESGO'!K40</f>
        <v>Ejecución y administración de procesos</v>
      </c>
      <c r="H75" s="66">
        <f>+'[1]2.1.PROBABILIDAD'!D47</f>
        <v>198001</v>
      </c>
      <c r="I75" s="148" t="str">
        <f>+'[1]2.1.PROBABILIDAD'!E47</f>
        <v xml:space="preserve">Muy Alta </v>
      </c>
      <c r="J75" s="53">
        <f>+'[1]2.1.PROBABILIDAD'!F47</f>
        <v>1</v>
      </c>
      <c r="K75" s="69" t="str">
        <f>+'[1]2.2.IMPACTO '!X38</f>
        <v xml:space="preserve">Catastrófico </v>
      </c>
      <c r="L75" s="53">
        <f>+'[1]2.2.IMPACTO '!Y38</f>
        <v>1</v>
      </c>
      <c r="M75" s="69" t="str">
        <f>+'[1]2.3 MATRIZ DE CALOR '!F48</f>
        <v>Extremo</v>
      </c>
      <c r="N75" s="32">
        <v>1</v>
      </c>
      <c r="O75" s="33" t="str">
        <f>+'[1]3. CONTROLES'!D92</f>
        <v xml:space="preserve">El jefe Almacenista junto con el coordinador de mantenimiento a la infraestructura realizarán de manera anual el plan de mantenimiento a la infraestructura para la presente vigencia.
</v>
      </c>
      <c r="P75" s="34" t="str">
        <f>+'[1]3. CONTROLES'!M92</f>
        <v>X</v>
      </c>
      <c r="Q75" s="34" t="str">
        <f>+'[1]3. CONTROLES'!N92</f>
        <v>-</v>
      </c>
      <c r="R75" s="35" t="str">
        <f>+'[1]3. CONTROLES'!E92</f>
        <v>Preventivo</v>
      </c>
      <c r="S75" s="35" t="str">
        <f>+'[1]3. CONTROLES'!G92</f>
        <v xml:space="preserve">Manual </v>
      </c>
      <c r="T75" s="36">
        <f>+'[1]3. CONTROLES'!I92</f>
        <v>0.4</v>
      </c>
      <c r="U75" s="35" t="str">
        <f>+'[1]3. CONTROLES'!J92</f>
        <v xml:space="preserve">Documentado </v>
      </c>
      <c r="V75" s="35" t="str">
        <f>+'[1]3. CONTROLES'!K92</f>
        <v xml:space="preserve">Continua </v>
      </c>
      <c r="W75" s="35" t="str">
        <f>+'[1]3. CONTROLES'!L92</f>
        <v xml:space="preserve">Con Registro </v>
      </c>
      <c r="X75" s="156">
        <f>+'[1]4. RIESGO RESIDUAL'!E52</f>
        <v>0.6</v>
      </c>
      <c r="Y75" s="150" t="str">
        <f>+'[1]4. RIESGO RESIDUAL'!I52</f>
        <v>Moderado</v>
      </c>
      <c r="Z75" s="71">
        <f>+'[1]4. RIESGO RESIDUAL'!H52</f>
        <v>0.42</v>
      </c>
      <c r="AA75" s="69" t="str">
        <f>+'[1]4. RIESGO RESIDUAL'!J52</f>
        <v xml:space="preserve">Catastrófico </v>
      </c>
      <c r="AB75" s="53">
        <f>+'[1]4. RIESGO RESIDUAL'!K52</f>
        <v>1</v>
      </c>
      <c r="AC75" s="69" t="str">
        <f>+'[1]4. RIESGO RESIDUAL'!L52</f>
        <v>Extremo</v>
      </c>
      <c r="AD75" s="66" t="str">
        <f>+'[1]4. RIESGO RESIDUAL'!M52</f>
        <v xml:space="preserve">REDUCIR </v>
      </c>
      <c r="AE75" s="67" t="str">
        <f>+'[1]5. PLAN ACCION'!C38</f>
        <v>(Número de mantenimientos realizados / Numero de mantenimientos programados) * 100</v>
      </c>
      <c r="AF75" s="143" t="str">
        <f>+'[1]5. PLAN ACCION'!D38</f>
        <v>1.  El coordinador de mantenimiento a la infraestructura Realizará cronograma de mantenimiento preventivo y de cumplimiento a la normatividad vigente en cuanto a la habilitación.
2. El coordinador de mantenimiento a la infraestructura realizará la socialización posterior a su creación de los cronogramas establecidos para la vigencia con el personal de apoyo encargado a solventar las necesidades requeridas en los centros de salud y unidades hospitalarias. Se evidenciará mediante acta.</v>
      </c>
      <c r="AG75" s="72" t="str">
        <f>+'[1]5. PLAN ACCION'!E38</f>
        <v xml:space="preserve">coordinador de mantenimiento a la infraestructura
</v>
      </c>
      <c r="AH75" s="73" t="str">
        <f>+'[1]5. PLAN ACCION'!F38</f>
        <v>1. Enero 2024
2. Febrero 204</v>
      </c>
      <c r="AI75" s="73" t="str">
        <f>+'[1]5. PLAN ACCION'!G38</f>
        <v>1. Enero 2024
2. Febrero 204</v>
      </c>
    </row>
    <row r="76" spans="1:35" ht="78" customHeight="1" x14ac:dyDescent="0.2">
      <c r="A76" s="74"/>
      <c r="B76" s="123"/>
      <c r="C76" s="76"/>
      <c r="D76" s="76"/>
      <c r="E76" s="76"/>
      <c r="F76" s="76"/>
      <c r="G76" s="75"/>
      <c r="H76" s="75"/>
      <c r="I76" s="152"/>
      <c r="J76" s="55"/>
      <c r="K76" s="78"/>
      <c r="L76" s="55"/>
      <c r="M76" s="78"/>
      <c r="N76" s="32">
        <v>2</v>
      </c>
      <c r="O76" s="33" t="str">
        <f>+'[1]3. CONTROLES'!D93</f>
        <v>El coordinador de mantenimiento a la infraestructura realizará seguimiento al cumplimiento del cronograma de mantenimiento preventivo a la infraestructura y de cumplimiento a la normatividad vigente en cuanto a la habilitación.</v>
      </c>
      <c r="P76" s="34" t="str">
        <f>+'[1]3. CONTROLES'!M93</f>
        <v>X</v>
      </c>
      <c r="Q76" s="34" t="str">
        <f>+'[1]3. CONTROLES'!N93</f>
        <v>-</v>
      </c>
      <c r="R76" s="35" t="str">
        <f>+'[1]3. CONTROLES'!E93</f>
        <v xml:space="preserve">Detectivo </v>
      </c>
      <c r="S76" s="35" t="str">
        <f>+'[1]3. CONTROLES'!G93</f>
        <v xml:space="preserve">Manual </v>
      </c>
      <c r="T76" s="36">
        <f>+'[1]3. CONTROLES'!I93</f>
        <v>0.3</v>
      </c>
      <c r="U76" s="35" t="str">
        <f>+'[1]3. CONTROLES'!J93</f>
        <v xml:space="preserve">Documentado </v>
      </c>
      <c r="V76" s="35" t="str">
        <f>+'[1]3. CONTROLES'!K93</f>
        <v xml:space="preserve">Continua </v>
      </c>
      <c r="W76" s="35" t="str">
        <f>+'[1]3. CONTROLES'!L93</f>
        <v xml:space="preserve">Con Registro </v>
      </c>
      <c r="X76" s="157"/>
      <c r="Y76" s="154"/>
      <c r="Z76" s="80"/>
      <c r="AA76" s="78"/>
      <c r="AB76" s="55"/>
      <c r="AC76" s="78"/>
      <c r="AD76" s="75"/>
      <c r="AE76" s="76"/>
      <c r="AF76" s="147"/>
      <c r="AG76" s="81"/>
      <c r="AH76" s="82"/>
      <c r="AI76" s="82"/>
    </row>
    <row r="77" spans="1:35" ht="87" customHeight="1" x14ac:dyDescent="0.2">
      <c r="A77" s="116" t="str">
        <f>+'[1]1. IDENTIF RIESGO'!A41</f>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77" s="117" t="str">
        <f>+'[1]1. IDENTIF RIESGO'!B41</f>
        <v>R59-OPERACIONAL</v>
      </c>
      <c r="C77" s="67" t="str">
        <f>+'[1]1. IDENTIF RIESGO'!C41</f>
        <v>Pérdida Confidencialidad,  Integridad, disponibilidad de la informació,economico,fiscal y penales</v>
      </c>
      <c r="D77" s="67" t="str">
        <f>+'[1]1. IDENTIF RIESGO'!D41</f>
        <v>Ciber ataque informatico</v>
      </c>
      <c r="E77" s="67" t="str">
        <f>+'[1]1. IDENTIF RIESGO'!E41</f>
        <v>Debil configuración por parte de infraestructura tecnologica  de las politicas establecidas en el firewall y antivirus.</v>
      </c>
      <c r="F77" s="67" t="str">
        <f>+'[1]1. IDENTIF RIESGO'!F41</f>
        <v>Posibilidad de Pérdida de confidencialidad,  Integridad, disponibilidad de la información así como económico, fiscal o penal debido a un ciberataque informático a causa de una débil configuración y monitoreo de las políticas establecidas en el firewall y antivirus.</v>
      </c>
      <c r="G77" s="66" t="str">
        <f>+'[1]1. IDENTIF RIESGO'!K41</f>
        <v>Fraude extrerno</v>
      </c>
      <c r="H77" s="66">
        <f>+'[1]2.1.PROBABILIDAD'!D48</f>
        <v>365</v>
      </c>
      <c r="I77" s="158" t="str">
        <f>+'[1]2.1.PROBABILIDAD'!E48</f>
        <v xml:space="preserve">Alta </v>
      </c>
      <c r="J77" s="53">
        <f>+'[1]2.1.PROBABILIDAD'!F48</f>
        <v>0.8</v>
      </c>
      <c r="K77" s="69" t="str">
        <f>+'[1]2.2.IMPACTO '!X39</f>
        <v xml:space="preserve">Catastrófico </v>
      </c>
      <c r="L77" s="53">
        <f>+'[1]2.2.IMPACTO '!Y39</f>
        <v>1</v>
      </c>
      <c r="M77" s="69" t="str">
        <f>+'[1]2.3 MATRIZ DE CALOR '!F49</f>
        <v>Extremo</v>
      </c>
      <c r="N77" s="32">
        <v>1</v>
      </c>
      <c r="O77" s="33" t="str">
        <f>+'[1]3. CONTROLES'!D94</f>
        <v xml:space="preserve">El líder del grupo de infraestructura tecnológica configura e implementa políticas y reglas de seguridad en los dispositivos firewall y antivirus cada vez que se requiera para mitigar el acceso no autorizado y propagación malware(virus) de forma.
Entregable:
1. Un Informe del estado inicial de  políticas y reglas de seguridad configuradas en los  dispositivos firewall y antivirus.
2.cada vez que se genere una actualización se evidenciara mediante informe semestral.
</v>
      </c>
      <c r="P77" s="34" t="str">
        <f>+'[1]3. CONTROLES'!M94</f>
        <v>X</v>
      </c>
      <c r="Q77" s="34" t="str">
        <f>+'[1]3. CONTROLES'!N94</f>
        <v>-</v>
      </c>
      <c r="R77" s="35" t="str">
        <f>+'[1]3. CONTROLES'!E94</f>
        <v>Preventivo</v>
      </c>
      <c r="S77" s="35" t="str">
        <f>+'[1]3. CONTROLES'!G94</f>
        <v>Automático</v>
      </c>
      <c r="T77" s="36">
        <f>+'[1]3. CONTROLES'!I94</f>
        <v>0.5</v>
      </c>
      <c r="U77" s="35" t="str">
        <f>+'[1]3. CONTROLES'!J94</f>
        <v xml:space="preserve">Documentado </v>
      </c>
      <c r="V77" s="35" t="str">
        <f>+'[1]3. CONTROLES'!K94</f>
        <v xml:space="preserve">Continua </v>
      </c>
      <c r="W77" s="35" t="str">
        <f>+'[1]3. CONTROLES'!L94</f>
        <v xml:space="preserve">Con Registro </v>
      </c>
      <c r="X77" s="37">
        <f>+'[1]4. RIESGO RESIDUAL'!E53</f>
        <v>0.4</v>
      </c>
      <c r="Y77" s="70" t="str">
        <f>+'[1]4. RIESGO RESIDUAL'!I53</f>
        <v>Baja</v>
      </c>
      <c r="Z77" s="71">
        <f>+'[1]4. RIESGO RESIDUAL'!H53</f>
        <v>0.24</v>
      </c>
      <c r="AA77" s="69" t="str">
        <f>+'[1]4. RIESGO RESIDUAL'!J53</f>
        <v xml:space="preserve">Catastrófico </v>
      </c>
      <c r="AB77" s="53">
        <f>+'[1]4. RIESGO RESIDUAL'!K53</f>
        <v>1</v>
      </c>
      <c r="AC77" s="69" t="str">
        <f>+'[1]4. RIESGO RESIDUAL'!L53</f>
        <v>Extremo</v>
      </c>
      <c r="AD77" s="66" t="str">
        <f>+'[1]4. RIESGO RESIDUAL'!M53</f>
        <v xml:space="preserve">REDUCIR </v>
      </c>
      <c r="AE77" s="67" t="str">
        <f>+'[1]5. PLAN ACCION'!C39</f>
        <v xml:space="preserve">ANTIVIRUS
1.(Número de equipos de cómputo administrador por Antivirus Bitdefender:
Número de equipos protegidos / Número de equipos totales)* 100 
Equipos con reporte de ataque de malware:
2.(Numero de equipos con ataque de malware / parque computacional administrado por el antivirus)* 100
Efectividad de bloqueo de malware:
3.(Número total de malware bloqueado/Número de malware identificado) * 100
Sitios web bloqueados por política de contenido web
4.(Número de sitios web bloqueados / Número de intentos de acceso a sitios web restringidos)*100
Aplicaciones bloqueadas por política:
5.(Aplicaciones bloqueadas por detecciones de amenaza/Aplicaciones detectadas por política de bloqueo de aplicaciones) *100
FIREWALL
Intentos de acceso a sitios web de alto riesgo 
6.( número de sitios web de alto riesgo bloqueados / Número de intento de acceso a sitios web de alto riesgo) * 100%
Aplicaciones aplicaciones vulnerables: 
7.(número de aplicaciones vulnerables bloqueadas /Número de aplicaciones vulnerables detectadas)*100%
Conexiones a sitios de alto riesgo: 
8.(Conexiones a sitios de alto riesgo bloqueadas /Número de Conexiones a sitios de alto riesgo )*100%
</v>
      </c>
      <c r="AF77" s="67" t="str">
        <f>+'[1]5. PLAN ACCION'!D39</f>
        <v xml:space="preserve">1. El líder del grupo de infraestructura tecnológica, realiza monitoreo trimestral a la consola de antivirus 
2. El líder del grupo de infraestructura tecnológica, realiza monitoreo trimestral a la consola de firewall corporativo para identificar brechas de seguridad. 
</v>
      </c>
      <c r="AG77" s="72" t="str">
        <f>+'[1]5. PLAN ACCION'!E39</f>
        <v xml:space="preserve">Líder de Infraestructura Informática </v>
      </c>
      <c r="AH77" s="73" t="str">
        <f>+'[1]5. PLAN ACCION'!F39</f>
        <v>1. 1/01/2024
2. 1/01/2024
3. Junio 2024</v>
      </c>
      <c r="AI77" s="73" t="str">
        <f>+'[1]5. PLAN ACCION'!G39</f>
        <v>1. 15/12/2024
2. 15/12/2024
3. Noviembre 2024</v>
      </c>
    </row>
    <row r="78" spans="1:35" ht="93" customHeight="1" x14ac:dyDescent="0.2">
      <c r="A78" s="122"/>
      <c r="B78" s="123"/>
      <c r="C78" s="76"/>
      <c r="D78" s="76"/>
      <c r="E78" s="76"/>
      <c r="F78" s="76"/>
      <c r="G78" s="75"/>
      <c r="H78" s="75"/>
      <c r="I78" s="159"/>
      <c r="J78" s="55"/>
      <c r="K78" s="78"/>
      <c r="L78" s="55"/>
      <c r="M78" s="78"/>
      <c r="N78" s="32">
        <v>2</v>
      </c>
      <c r="O78" s="33" t="str">
        <f>+'[1]3. CONTROLES'!D95</f>
        <v>Detección y bloqueo automático de las herramientas de seguridad Firewall y antivirus ante posibles accesos no autorizados a la red corporativa; El líder del grupo de infraestructura evidenciara mediante informe del firewall y del antivirus de manera trimestrales, garantizando el cumplimiento y efectividad de estos mecanismos.
Entregable:(4) Informes donde se evidencie Detección y bloqueo automático de las herramientas de seguridad Firewall y antivirus ante posibles accesos no autorizados a la red corporativa.</v>
      </c>
      <c r="P78" s="34" t="str">
        <f>+'[1]3. CONTROLES'!M95</f>
        <v>X</v>
      </c>
      <c r="Q78" s="34" t="str">
        <f>+'[1]3. CONTROLES'!N95</f>
        <v>-</v>
      </c>
      <c r="R78" s="35" t="str">
        <f>+'[1]3. CONTROLES'!E95</f>
        <v xml:space="preserve">Detectivo </v>
      </c>
      <c r="S78" s="35" t="str">
        <f>+'[1]3. CONTROLES'!G95</f>
        <v>Automático</v>
      </c>
      <c r="T78" s="36">
        <f>+'[1]3. CONTROLES'!I95</f>
        <v>0.4</v>
      </c>
      <c r="U78" s="35" t="str">
        <f>+'[1]3. CONTROLES'!J95</f>
        <v xml:space="preserve">Documentado </v>
      </c>
      <c r="V78" s="35" t="str">
        <f>+'[1]3. CONTROLES'!K95</f>
        <v xml:space="preserve">Continua </v>
      </c>
      <c r="W78" s="35" t="str">
        <f>+'[1]3. CONTROLES'!L95</f>
        <v xml:space="preserve">Con Registro </v>
      </c>
      <c r="X78" s="37">
        <f>+'[1]4. RIESGO RESIDUAL'!G53</f>
        <v>0.24</v>
      </c>
      <c r="Y78" s="79"/>
      <c r="Z78" s="80"/>
      <c r="AA78" s="78"/>
      <c r="AB78" s="55"/>
      <c r="AC78" s="78"/>
      <c r="AD78" s="75"/>
      <c r="AE78" s="76"/>
      <c r="AF78" s="76"/>
      <c r="AG78" s="81"/>
      <c r="AH78" s="82"/>
      <c r="AI78" s="82"/>
    </row>
    <row r="79" spans="1:35" ht="90" customHeight="1" x14ac:dyDescent="0.2">
      <c r="A79" s="160" t="str">
        <f>+'[1]1. IDENTIF RIESGO'!A42</f>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79" s="91" t="str">
        <f>+'[1]1. IDENTIF RIESGO'!B42</f>
        <v>R60-OPERACIONAL</v>
      </c>
      <c r="C79" s="90" t="str">
        <f>+'[1]1. IDENTIF RIESGO'!C42</f>
        <v xml:space="preserve"> perdida de confidencialidad, Integridad, y  Disponibilidad.</v>
      </c>
      <c r="D79" s="90" t="str">
        <f>+'[1]1. IDENTIF RIESGO'!D42</f>
        <v xml:space="preserve">No atender las notificaciones de las actualizaciones  normativas a cargo de CNT </v>
      </c>
      <c r="E79" s="90" t="str">
        <f>+'[1]1. IDENTIF RIESGO'!E42</f>
        <v>No ejecución a las configuraciones por parte del grupo de sistemas de información.</v>
      </c>
      <c r="F79" s="90" t="str">
        <f>+'[1]1. IDENTIF RIESGO'!F42</f>
        <v>Posibilidad de Pérdida de confidencialidad, Integridad, y  Disponibilidad por No atender las notificaciones de las actualizaciones normativas a cargo de CNT, debido a  la  no ejecución de las configuraciones por parte del grupo de sistemas de información.</v>
      </c>
      <c r="G79" s="35" t="str">
        <f>+'[1]1. IDENTIF RIESGO'!K42</f>
        <v>Ejecución y administración de procesos</v>
      </c>
      <c r="H79" s="35">
        <f>+'[1]2.1.PROBABILIDAD'!D49</f>
        <v>12</v>
      </c>
      <c r="I79" s="130" t="str">
        <f>+'[1]2.1.PROBABILIDAD'!E49</f>
        <v>Baja</v>
      </c>
      <c r="J79" s="93">
        <f>+'[1]2.1.PROBABILIDAD'!F49</f>
        <v>0.4</v>
      </c>
      <c r="K79" s="94" t="str">
        <f>+'[1]2.2.IMPACTO '!X40</f>
        <v xml:space="preserve">Catastrófico </v>
      </c>
      <c r="L79" s="93">
        <f>+'[1]2.2.IMPACTO '!Y40</f>
        <v>1</v>
      </c>
      <c r="M79" s="94" t="str">
        <f>+'[1]2.3 MATRIZ DE CALOR '!F50</f>
        <v>Extremo</v>
      </c>
      <c r="N79" s="32">
        <v>1</v>
      </c>
      <c r="O79" s="33" t="str">
        <f>+'[1]3. CONTROLES'!D96</f>
        <v>El grupo de sistemas de información ejecuta procedimiento de gestión del cambio (SIS-P-023) el cual tiene como objetivo principal asegurar que cualquier modificación a nivel de sistemas de información o infraestructura sea debidamente planificada, aprobada y comunicada, esta actividad se ejecutará cada vez que se realice la instalación de nueva versión y parches de seguridad.
Entregable: Formato de Gestión Del Cambio (SIS-P-023)</v>
      </c>
      <c r="P79" s="34" t="str">
        <f>+'[1]3. CONTROLES'!M96</f>
        <v>X</v>
      </c>
      <c r="Q79" s="34" t="str">
        <f>+'[1]3. CONTROLES'!N96</f>
        <v>-</v>
      </c>
      <c r="R79" s="35" t="str">
        <f>+'[1]3. CONTROLES'!E96</f>
        <v>Preventivo</v>
      </c>
      <c r="S79" s="35" t="str">
        <f>+'[1]3. CONTROLES'!G96</f>
        <v xml:space="preserve">Manual </v>
      </c>
      <c r="T79" s="36">
        <f>+'[1]3. CONTROLES'!I96</f>
        <v>0.4</v>
      </c>
      <c r="U79" s="35" t="str">
        <f>+'[1]3. CONTROLES'!J96</f>
        <v xml:space="preserve">Documentado </v>
      </c>
      <c r="V79" s="35" t="str">
        <f>+'[1]3. CONTROLES'!K96</f>
        <v xml:space="preserve">Aleatoria </v>
      </c>
      <c r="W79" s="35" t="str">
        <f>+'[1]3. CONTROLES'!L96</f>
        <v xml:space="preserve">Con Registro </v>
      </c>
      <c r="X79" s="37">
        <f>+'[1]4. RIESGO RESIDUAL'!E54</f>
        <v>0.24</v>
      </c>
      <c r="Y79" s="95" t="str">
        <f>+'[1]4. RIESGO RESIDUAL'!I54</f>
        <v>Baja</v>
      </c>
      <c r="Z79" s="96">
        <f>+'[1]4. RIESGO RESIDUAL'!H54</f>
        <v>0.24</v>
      </c>
      <c r="AA79" s="94" t="str">
        <f>+'[1]4. RIESGO RESIDUAL'!J54</f>
        <v xml:space="preserve">Catastrófico </v>
      </c>
      <c r="AB79" s="93">
        <f>+'[1]4. RIESGO RESIDUAL'!K54</f>
        <v>1</v>
      </c>
      <c r="AC79" s="94" t="str">
        <f>+'[1]4. RIESGO RESIDUAL'!L54</f>
        <v>Extremo</v>
      </c>
      <c r="AD79" s="35" t="str">
        <f>+'[1]4. RIESGO RESIDUAL'!M54</f>
        <v xml:space="preserve">REDUCIR </v>
      </c>
      <c r="AE79" s="90" t="str">
        <f>+'[1]5. PLAN ACCION'!C40</f>
        <v>(# de actualizaciones y/o parches configurados por normatividad / # de actualizaciones y/o parches emitidos por el proveedor)</v>
      </c>
      <c r="AF79" s="33" t="str">
        <f>+'[1]5. PLAN ACCION'!D40</f>
        <v xml:space="preserve">Líder del grupo de sistemas de información, Administrador de la Base de Datos generara informe semestral de las actualizaciones y/o parches aplicadas a la base de datos. (2 INFORMES)
</v>
      </c>
      <c r="AG79" s="97" t="str">
        <f>+'[1]5. PLAN ACCION'!E40</f>
        <v>Ing. Administrador Base de Datos - oficina de Tics</v>
      </c>
      <c r="AH79" s="98">
        <f>+'[1]5. PLAN ACCION'!F40</f>
        <v>45292</v>
      </c>
      <c r="AI79" s="98">
        <f>+'[1]5. PLAN ACCION'!G40</f>
        <v>45641</v>
      </c>
    </row>
    <row r="80" spans="1:35" ht="72" customHeight="1" x14ac:dyDescent="0.2">
      <c r="A80" s="59" t="str">
        <f>+'[1]1. IDENTIF RIESGO'!A43</f>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80" s="112" t="str">
        <f>+'[1]1. IDENTIF RIESGO'!B43</f>
        <v>R61-OPERACIONAL</v>
      </c>
      <c r="C80" s="26" t="str">
        <f>+'[1]1. IDENTIF RIESGO'!C43</f>
        <v xml:space="preserve">afectación en  la disponibilidad y perdida económica </v>
      </c>
      <c r="D80" s="26" t="str">
        <f>+'[1]1. IDENTIF RIESGO'!D43</f>
        <v xml:space="preserve"> del parque computacional y servidores</v>
      </c>
      <c r="E80" s="26" t="str">
        <f>+'[1]1. IDENTIF RIESGO'!E43</f>
        <v xml:space="preserve">incumplimiento al cronograma de mantenimiento preventivo por parte del personal técnico </v>
      </c>
      <c r="F80" s="26" t="str">
        <f>+'[1]1. IDENTIF RIESGO'!F43</f>
        <v>afectación en la disponibilidad  y perdida  económica  del parque computacional  (equipos de computo) y servidores debido al Incumplimiento al cronograma de mantenimiento preventivo por parte del personal técnico .</v>
      </c>
      <c r="G80" s="161" t="str">
        <f>+'[1]1. IDENTIF RIESGO'!K43</f>
        <v>Ejecución y administración de procesos</v>
      </c>
      <c r="H80" s="27">
        <f>+'[1]2.1.PROBABILIDAD'!D50</f>
        <v>1060</v>
      </c>
      <c r="I80" s="86" t="str">
        <f>+'[1]2.1.PROBABILIDAD'!E50</f>
        <v xml:space="preserve">Muy Alta </v>
      </c>
      <c r="J80" s="29">
        <f>+'[1]2.1.PROBABILIDAD'!F50</f>
        <v>1</v>
      </c>
      <c r="K80" s="30" t="str">
        <f>+'[1]2.2.IMPACTO '!X41</f>
        <v>Mayor</v>
      </c>
      <c r="L80" s="29">
        <f>+'[1]2.2.IMPACTO '!Y41</f>
        <v>0.8</v>
      </c>
      <c r="M80" s="30" t="str">
        <f>+'[1]2.3 MATRIZ DE CALOR '!F51</f>
        <v>Alto</v>
      </c>
      <c r="N80" s="32">
        <v>1</v>
      </c>
      <c r="O80" s="33" t="str">
        <f>+'[1]3. CONTROLES'!D97</f>
        <v>El Contratista de apoyo de sistemas crea el cronograma de mantenimiento anual y este es socializado al equipo de trabajo para su respectivo cumplimiento.
Entregable: Cronograma y evidencia de socialización.</v>
      </c>
      <c r="P80" s="34" t="str">
        <f>+'[1]3. CONTROLES'!M97</f>
        <v>X</v>
      </c>
      <c r="Q80" s="34" t="str">
        <f>+'[1]3. CONTROLES'!N97</f>
        <v>-</v>
      </c>
      <c r="R80" s="35" t="str">
        <f>+'[1]3. CONTROLES'!E97</f>
        <v>Preventivo</v>
      </c>
      <c r="S80" s="35" t="str">
        <f>+'[1]3. CONTROLES'!G97</f>
        <v xml:space="preserve">Manual </v>
      </c>
      <c r="T80" s="36">
        <f>+'[1]3. CONTROLES'!I97</f>
        <v>0.4</v>
      </c>
      <c r="U80" s="35" t="str">
        <f>+'[1]3. CONTROLES'!J97</f>
        <v xml:space="preserve">Documentado </v>
      </c>
      <c r="V80" s="35" t="str">
        <f>+'[1]3. CONTROLES'!K97</f>
        <v xml:space="preserve">Aleatoria </v>
      </c>
      <c r="W80" s="35" t="str">
        <f>+'[1]3. CONTROLES'!L97</f>
        <v xml:space="preserve">Con Registro </v>
      </c>
      <c r="X80" s="37">
        <f>+'[1]4. RIESGO RESIDUAL'!E55</f>
        <v>0.6</v>
      </c>
      <c r="Y80" s="113" t="str">
        <f>+'[1]4. RIESGO RESIDUAL'!I55</f>
        <v>Moderado</v>
      </c>
      <c r="Z80" s="39">
        <f>+'[1]4. RIESGO RESIDUAL'!H55</f>
        <v>0.42</v>
      </c>
      <c r="AA80" s="89" t="str">
        <f>+'[1]4. RIESGO RESIDUAL'!J55</f>
        <v>Mayor</v>
      </c>
      <c r="AB80" s="29">
        <f>+'[1]4. RIESGO RESIDUAL'!K55</f>
        <v>0.8</v>
      </c>
      <c r="AC80" s="89" t="str">
        <f>+'[1]4. RIESGO RESIDUAL'!L55</f>
        <v>Alto</v>
      </c>
      <c r="AD80" s="27" t="str">
        <f>+'[1]4. RIESGO RESIDUAL'!M55</f>
        <v xml:space="preserve">REDUCIR </v>
      </c>
      <c r="AE80" s="26" t="str">
        <f>+'[1]5. PLAN ACCION'!C41</f>
        <v xml:space="preserve">(cantidad de dispositivos tecnológicos intervenidos / cantidad total de dispositivos tecnológicos)
</v>
      </c>
      <c r="AF80" s="40" t="str">
        <f>+'[1]5. PLAN ACCION'!D41</f>
        <v xml:space="preserve">El equipo de soporte técnico ejecutara mantenimiento preventivo programados para la actual vigencia según cronograma creado. y se evidencia mediante 1 informe cada semestre con sus respectivas evidencias de la ejecución del mismo.
</v>
      </c>
      <c r="AG80" s="41" t="str">
        <f>+'[1]5. PLAN ACCION'!E41</f>
        <v>Coordinador de Infraestructura- Oficial de Seguridad</v>
      </c>
      <c r="AH80" s="54" t="str">
        <f>+'[1]5. PLAN ACCION'!F41</f>
        <v xml:space="preserve">1. enero 2024
</v>
      </c>
      <c r="AI80" s="54" t="str">
        <f>+'[1]5. PLAN ACCION'!G41</f>
        <v xml:space="preserve">1. diciembre 2024
</v>
      </c>
    </row>
    <row r="81" spans="1:35" ht="61.5" customHeight="1" x14ac:dyDescent="0.2">
      <c r="A81" s="59"/>
      <c r="B81" s="112"/>
      <c r="C81" s="26"/>
      <c r="D81" s="26"/>
      <c r="E81" s="26"/>
      <c r="F81" s="26"/>
      <c r="G81" s="161"/>
      <c r="H81" s="27"/>
      <c r="I81" s="86"/>
      <c r="J81" s="29"/>
      <c r="K81" s="30"/>
      <c r="L81" s="29"/>
      <c r="M81" s="30"/>
      <c r="N81" s="32"/>
      <c r="O81" s="33" t="str">
        <f>+'[1]3. CONTROLES'!D98</f>
        <v>El líder del grupo de infraestructura tecnológica realiza la verificación y seguimiento del cumplimiento y ejecución del cronograma de mantenimiento preventivo establecido, realizando comparativo del formato único control de soportes Vs cronograma
Entregable: Informe de ejecución del cronograma.</v>
      </c>
      <c r="P81" s="34" t="str">
        <f>+'[1]3. CONTROLES'!M98</f>
        <v>X</v>
      </c>
      <c r="Q81" s="34" t="str">
        <f>+'[1]3. CONTROLES'!N98</f>
        <v>-</v>
      </c>
      <c r="R81" s="35" t="str">
        <f>+'[1]3. CONTROLES'!E98</f>
        <v xml:space="preserve">Detectivo </v>
      </c>
      <c r="S81" s="35" t="str">
        <f>+'[1]3. CONTROLES'!G98</f>
        <v xml:space="preserve">Manual </v>
      </c>
      <c r="T81" s="36">
        <f>+'[1]3. CONTROLES'!I98</f>
        <v>0.3</v>
      </c>
      <c r="U81" s="35" t="str">
        <f>+'[1]3. CONTROLES'!J98</f>
        <v xml:space="preserve">Documentado </v>
      </c>
      <c r="V81" s="35" t="str">
        <f>+'[1]3. CONTROLES'!K98</f>
        <v xml:space="preserve">Aleatoria </v>
      </c>
      <c r="W81" s="35" t="str">
        <f>+'[1]3. CONTROLES'!L98</f>
        <v xml:space="preserve">Con Registro </v>
      </c>
      <c r="X81" s="37">
        <f>+'[1]4. RIESGO RESIDUAL'!G55</f>
        <v>0.42</v>
      </c>
      <c r="Y81" s="113"/>
      <c r="Z81" s="39"/>
      <c r="AA81" s="89"/>
      <c r="AB81" s="29"/>
      <c r="AC81" s="89"/>
      <c r="AD81" s="27"/>
      <c r="AE81" s="26"/>
      <c r="AF81" s="40"/>
      <c r="AG81" s="41"/>
      <c r="AH81" s="54"/>
      <c r="AI81" s="54"/>
    </row>
    <row r="82" spans="1:35" ht="110.25" customHeight="1" x14ac:dyDescent="0.2">
      <c r="A82" s="160" t="str">
        <f>+'[1]1. IDENTIF RIESGO'!A44</f>
        <v>GESTIÓN DE LAS TICS
OBJETIVO: Implementar, soportar, mantener y respaldar el buen funcionamiento de los sistemas de información en cuanto a software y hardware: Así mismo, garantizar el buen funcionamiento de los equipos y evitar la instalación de software no original, por medio del administrador de sistemas, como mecanismo de control de la Empresa Social del Estado Instituto de Salud de Bucaramanga.</v>
      </c>
      <c r="B82" s="91" t="str">
        <f>+'[1]1. IDENTIF RIESGO'!B44</f>
        <v>R62-OPERACIONAL</v>
      </c>
      <c r="C82" s="90" t="str">
        <f>+'[1]1. IDENTIF RIESGO'!C44</f>
        <v xml:space="preserve">Afectación Legal y economica  sanciones disciplinarias </v>
      </c>
      <c r="D82" s="90" t="str">
        <f>+'[1]1. IDENTIF RIESGO'!D44</f>
        <v xml:space="preserve">Incumplimiento de la ley 1581 de 2012  y sus decretos reglamentarios de los datos personales </v>
      </c>
      <c r="E82" s="90" t="str">
        <f>+'[1]1. IDENTIF RIESGO'!E44</f>
        <v xml:space="preserve"> incumplimiento por parte del oficial de seguridad de la información   en el registri nacional de base de datos ante la Super Intendencia de Industria y Comercio</v>
      </c>
      <c r="F82" s="90" t="str">
        <f>+'[1]1. IDENTIF RIESGO'!F44</f>
        <v>Posibilidad de fectación Legal y economica  sanciones disciplinarias debido al incumplimiento de la ley 1581 de 2012 y sus decretos reglamentarios de los datos personales ,  por incumplimiento por parte del oficial de seguridad de la información   en el registri nacional de base de datos ante la Super Intendencia de Industria y Comercio.</v>
      </c>
      <c r="G82" s="35" t="str">
        <f>+'[1]1. IDENTIF RIESGO'!K44</f>
        <v>Ejecución y administración de procesos</v>
      </c>
      <c r="H82" s="35">
        <f>+'[1]2.1.PROBABILIDAD'!D51</f>
        <v>365</v>
      </c>
      <c r="I82" s="162" t="str">
        <f>+'[1]2.1.PROBABILIDAD'!E51</f>
        <v xml:space="preserve">Alta </v>
      </c>
      <c r="J82" s="93">
        <f>+'[1]2.1.PROBABILIDAD'!F51</f>
        <v>0.8</v>
      </c>
      <c r="K82" s="131" t="str">
        <f>+'[1]2.2.IMPACTO '!X42</f>
        <v>Mayor</v>
      </c>
      <c r="L82" s="93">
        <f>+'[1]2.2.IMPACTO '!Y42</f>
        <v>0.8</v>
      </c>
      <c r="M82" s="131" t="str">
        <f>+'[1]2.3 MATRIZ DE CALOR '!F52</f>
        <v>Alto</v>
      </c>
      <c r="N82" s="32">
        <v>1</v>
      </c>
      <c r="O82" s="33" t="str">
        <f>+'[1]3. CONTROLES'!D99</f>
        <v xml:space="preserve">El Líder del grupo de seguridad de la información realiza de forma anual el RNBD (registro nacional de base de datos) ante la Super Intendencia de Industria y Comercio (SIC), una vez al año.
Entregable: PDF de registro nacional de las bases de datos </v>
      </c>
      <c r="P82" s="34" t="str">
        <f>+'[1]3. CONTROLES'!M99</f>
        <v>X</v>
      </c>
      <c r="Q82" s="34" t="str">
        <f>+'[1]3. CONTROLES'!N99</f>
        <v>-</v>
      </c>
      <c r="R82" s="35" t="str">
        <f>+'[1]3. CONTROLES'!E99</f>
        <v>Preventivo</v>
      </c>
      <c r="S82" s="35" t="str">
        <f>+'[1]3. CONTROLES'!G99</f>
        <v xml:space="preserve">Manual </v>
      </c>
      <c r="T82" s="36">
        <f>+'[1]3. CONTROLES'!I99</f>
        <v>0.4</v>
      </c>
      <c r="U82" s="35" t="str">
        <f>+'[1]3. CONTROLES'!J99</f>
        <v xml:space="preserve">Documentado </v>
      </c>
      <c r="V82" s="35" t="str">
        <f>+'[1]3. CONTROLES'!K99</f>
        <v xml:space="preserve">Aleatoria </v>
      </c>
      <c r="W82" s="35" t="str">
        <f>+'[1]3. CONTROLES'!L99</f>
        <v xml:space="preserve">Con Registro </v>
      </c>
      <c r="X82" s="37">
        <f>+'[1]4. RIESGO RESIDUAL'!E56</f>
        <v>0.48</v>
      </c>
      <c r="Y82" s="163" t="str">
        <f>+'[1]4. RIESGO RESIDUAL'!I56</f>
        <v>Moderado</v>
      </c>
      <c r="Z82" s="96">
        <f>+'[1]4. RIESGO RESIDUAL'!H56</f>
        <v>0.48</v>
      </c>
      <c r="AA82" s="133" t="str">
        <f>+'[1]4. RIESGO RESIDUAL'!J56</f>
        <v>Mayor</v>
      </c>
      <c r="AB82" s="93">
        <f>+'[1]4. RIESGO RESIDUAL'!K56</f>
        <v>0.8</v>
      </c>
      <c r="AC82" s="133" t="str">
        <f>+'[1]4. RIESGO RESIDUAL'!L56</f>
        <v>Alto</v>
      </c>
      <c r="AD82" s="35" t="str">
        <f>+'[1]4. RIESGO RESIDUAL'!M56</f>
        <v xml:space="preserve">REDUCIR </v>
      </c>
      <c r="AE82" s="90" t="str">
        <f>+'[1]5. PLAN ACCION'!C42</f>
        <v>(# de bases de datos con información personal registradas / # de bases de datos con información personal identificadas)</v>
      </c>
      <c r="AF82" s="33" t="str">
        <f>+'[1]5. PLAN ACCION'!D42</f>
        <v xml:space="preserve">1.   Informe del Registro 
</v>
      </c>
      <c r="AG82" s="97" t="str">
        <f>+'[1]5. PLAN ACCION'!E42</f>
        <v xml:space="preserve"> El ing. Coordinador de la oficina de  sistemas, administrador de  infraestructura e ingeniero de seguridad informática</v>
      </c>
      <c r="AH82" s="98" t="str">
        <f>+'[1]5. PLAN ACCION'!F42</f>
        <v xml:space="preserve"> junio 2024
</v>
      </c>
      <c r="AI82" s="98" t="str">
        <f>+'[1]5. PLAN ACCION'!G42</f>
        <v xml:space="preserve">junio 2024
</v>
      </c>
    </row>
    <row r="83" spans="1:35" ht="104.25" customHeight="1" x14ac:dyDescent="0.2">
      <c r="A83" s="164" t="str">
        <f>+'[1]1. IDENTIF RIESGO'!A45</f>
        <v xml:space="preserve">GESTIÓN FINANCIERA , SUBPROCESO TESORERÍA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83" s="100" t="str">
        <f>+'[1]1. IDENTIF RIESGO'!B45</f>
        <v>R63-OPERACIONAL</v>
      </c>
      <c r="C83" s="101" t="str">
        <f>+'[1]1. IDENTIF RIESGO'!C45</f>
        <v>Afectación administrativa</v>
      </c>
      <c r="D83" s="101" t="str">
        <f>+'[1]1. IDENTIF RIESGO'!D45</f>
        <v>no cumplimiento de los pagos programados mensualmente</v>
      </c>
      <c r="E83" s="101" t="str">
        <f>+'[1]1. IDENTIF RIESGO'!E45</f>
        <v>por falta de cargue de los soportes de la cuenta por parte del contratista y de la constancia por parte del supervisor</v>
      </c>
      <c r="F83" s="101" t="str">
        <f>+'[1]1. IDENTIF RIESGO'!F45</f>
        <v>Posibilidad de afectación administrativa por el no cumplimiento de los pagos programados mensualmente por falta del cargue de los soportes de la cuenta por  el contratista y de la constancia por parte del supervisor</v>
      </c>
      <c r="G83" s="35" t="str">
        <f>+'[1]1. IDENTIF RIESGO'!K45</f>
        <v>Ejecución y administración de procesos</v>
      </c>
      <c r="H83" s="35">
        <f>+'[1]2.1.PROBABILIDAD'!D52</f>
        <v>7200</v>
      </c>
      <c r="I83" s="165" t="str">
        <f>+'[1]2.1.PROBABILIDAD'!E52</f>
        <v xml:space="preserve">Muy Alta </v>
      </c>
      <c r="J83" s="93">
        <f>+'[1]2.1.PROBABILIDAD'!F52</f>
        <v>1</v>
      </c>
      <c r="K83" s="131" t="str">
        <f>+'[1]2.2.IMPACTO '!X43</f>
        <v>Mayor</v>
      </c>
      <c r="L83" s="93">
        <f>+'[1]2.2.IMPACTO '!Y43</f>
        <v>0.8</v>
      </c>
      <c r="M83" s="131" t="str">
        <f>+'[1]2.3 MATRIZ DE CALOR '!F53</f>
        <v>Alto</v>
      </c>
      <c r="N83" s="32">
        <v>1</v>
      </c>
      <c r="O83" s="33" t="str">
        <f>+'[1]3. CONTROLES'!D100</f>
        <v>El tesorero y/o el personal de apoyo revisa el cumplimiento de los soportes  en el SECOP II,de la cuenta antes de efectuar el pago, si la cuenta no cumple se notifica a través de correo electrónico al supervisor.
ENTREGABLE: pantallazos de correos enviados a los supervisores cuando se detectan no cumplimientos en el cargue</v>
      </c>
      <c r="P83" s="34" t="str">
        <f>+'[1]3. CONTROLES'!M100</f>
        <v>X</v>
      </c>
      <c r="Q83" s="34" t="str">
        <f>+'[1]3. CONTROLES'!N100</f>
        <v>-</v>
      </c>
      <c r="R83" s="35" t="str">
        <f>+'[1]3. CONTROLES'!E100</f>
        <v>Preventivo</v>
      </c>
      <c r="S83" s="35" t="str">
        <f>+'[1]3. CONTROLES'!G100</f>
        <v xml:space="preserve">Manual </v>
      </c>
      <c r="T83" s="36">
        <f>+'[1]3. CONTROLES'!I100</f>
        <v>0.4</v>
      </c>
      <c r="U83" s="35" t="str">
        <f>+'[1]3. CONTROLES'!J100</f>
        <v xml:space="preserve">Documentado </v>
      </c>
      <c r="V83" s="35" t="str">
        <f>+'[1]3. CONTROLES'!K100</f>
        <v xml:space="preserve">Continua </v>
      </c>
      <c r="W83" s="35" t="str">
        <f>+'[1]3. CONTROLES'!L100</f>
        <v xml:space="preserve">Con Registro </v>
      </c>
      <c r="X83" s="37">
        <f>+'[1]4. RIESGO RESIDUAL'!E57</f>
        <v>0.6</v>
      </c>
      <c r="Y83" s="166" t="str">
        <f>+'[1]4. RIESGO RESIDUAL'!I57</f>
        <v>Moderado</v>
      </c>
      <c r="Z83" s="96">
        <f>+'[1]4. RIESGO RESIDUAL'!H57</f>
        <v>0.6</v>
      </c>
      <c r="AA83" s="133" t="str">
        <f>+'[1]4. RIESGO RESIDUAL'!J57</f>
        <v>Mayor</v>
      </c>
      <c r="AB83" s="93">
        <f>+'[1]4. RIESGO RESIDUAL'!K57</f>
        <v>0.8</v>
      </c>
      <c r="AC83" s="133" t="str">
        <f>+'[1]4. RIESGO RESIDUAL'!L57</f>
        <v>Alto</v>
      </c>
      <c r="AD83" s="35" t="str">
        <f>+'[1]4. RIESGO RESIDUAL'!M57</f>
        <v xml:space="preserve">REDUCIR </v>
      </c>
      <c r="AE83" s="90" t="str">
        <f>+'[1]5. PLAN ACCION'!C43</f>
        <v>1.(Valor pagado de CPS/Valor programado de CPS en un mes)
2.(Número de proveedores pagados/Numero de proveedores programados en un mes)</v>
      </c>
      <c r="AF83" s="33" t="str">
        <f>+'[1]5. PLAN ACCION'!D43</f>
        <v>Definir la programación mensual de proveedores y CPS que son base para el flujo de caja</v>
      </c>
      <c r="AG83" s="97" t="str">
        <f>+'[1]5. PLAN ACCION'!E43</f>
        <v>Tesorero</v>
      </c>
      <c r="AH83" s="98">
        <f>+'[1]5. PLAN ACCION'!F43</f>
        <v>45323</v>
      </c>
      <c r="AI83" s="98" t="str">
        <f>+'[1]5. PLAN ACCION'!G43</f>
        <v>Diciembre de 2024</v>
      </c>
    </row>
    <row r="84" spans="1:35" ht="99" customHeight="1" x14ac:dyDescent="0.2">
      <c r="A84" s="167" t="str">
        <f>+'[1]1. IDENTIF RIESGO'!A46</f>
        <v>GESTIÓN FINANCIERA, SUBPROCESO CARTERA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84" s="91" t="str">
        <f>+'[1]1. IDENTIF RIESGO'!B46</f>
        <v>R64-OPERACIONAL</v>
      </c>
      <c r="C84" s="101" t="str">
        <f>+'[1]1. IDENTIF RIESGO'!C46</f>
        <v>Afectación financiera, presupuestal,  disciplinaria</v>
      </c>
      <c r="D84" s="101" t="str">
        <f>+'[1]1. IDENTIF RIESGO'!D46</f>
        <v>no cumplir con los tiempos establecidos en norma para la respuesta de las glosas</v>
      </c>
      <c r="E84" s="101" t="str">
        <f>+'[1]1. IDENTIF RIESGO'!E46</f>
        <v>por desconocimiento de la norma, falta de seguimiento a la recepción de la glosa por parte del personal de glosas</v>
      </c>
      <c r="F84" s="101" t="str">
        <f>+'[1]1. IDENTIF RIESGO'!F46</f>
        <v>Posibilidad de afectación financiera,presupuestal y disciplinaria, por no cumplir con los tiempos establecidos en norma para la respuesta de las glosas,por desconocimiento de la norma, falta de seguimiento a la recepción de la glosas  por parte del personal de glosas.</v>
      </c>
      <c r="G84" s="35" t="str">
        <f>+'[1]1. IDENTIF RIESGO'!K46</f>
        <v>Ejecución y administración de procesos</v>
      </c>
      <c r="H84" s="35">
        <f>+'[1]2.1.PROBABILIDAD'!D53</f>
        <v>1000</v>
      </c>
      <c r="I84" s="165" t="str">
        <f>+'[1]2.1.PROBABILIDAD'!E53</f>
        <v xml:space="preserve">Muy Alta </v>
      </c>
      <c r="J84" s="93">
        <f>+'[1]2.1.PROBABILIDAD'!F53</f>
        <v>0.8</v>
      </c>
      <c r="K84" s="131" t="str">
        <f>+'[1]2.2.IMPACTO '!X44</f>
        <v>Moderado</v>
      </c>
      <c r="L84" s="93">
        <f>+'[1]2.2.IMPACTO '!Y44</f>
        <v>0.6</v>
      </c>
      <c r="M84" s="131" t="str">
        <f>+'[1]2.3 MATRIZ DE CALOR '!F54</f>
        <v>Alto</v>
      </c>
      <c r="N84" s="32">
        <v>1</v>
      </c>
      <c r="O84" s="33" t="str">
        <f>+'[1]3. CONTROLES'!D101</f>
        <v xml:space="preserve"> El líder de cartera realizará seguimiento mensual a las glosas recepcionadas a través del diligenciamiento de una matriz de Excel , emitiendo un informe mensual de la gestión realizada en donde se evidencien las respuestas a las mismas. 
ENTREGABLE: Informe Mensual</v>
      </c>
      <c r="P84" s="34" t="str">
        <f>+'[1]3. CONTROLES'!M101</f>
        <v>X</v>
      </c>
      <c r="Q84" s="34" t="str">
        <f>+'[1]3. CONTROLES'!N101</f>
        <v>-</v>
      </c>
      <c r="R84" s="35" t="str">
        <f>+'[1]3. CONTROLES'!E101</f>
        <v>Preventivo</v>
      </c>
      <c r="S84" s="35" t="str">
        <f>+'[1]3. CONTROLES'!G101</f>
        <v xml:space="preserve">Manual </v>
      </c>
      <c r="T84" s="36">
        <f>+'[1]3. CONTROLES'!I101</f>
        <v>0.4</v>
      </c>
      <c r="U84" s="35" t="str">
        <f>+'[1]3. CONTROLES'!J101</f>
        <v xml:space="preserve">Documentado </v>
      </c>
      <c r="V84" s="35" t="str">
        <f>+'[1]3. CONTROLES'!K101</f>
        <v xml:space="preserve">Aleatoria </v>
      </c>
      <c r="W84" s="35" t="str">
        <f>+'[1]3. CONTROLES'!L101</f>
        <v xml:space="preserve">Con Registro </v>
      </c>
      <c r="X84" s="37">
        <f>+'[1]4. RIESGO RESIDUAL'!E58</f>
        <v>0.48</v>
      </c>
      <c r="Y84" s="166" t="str">
        <f>+'[1]4. RIESGO RESIDUAL'!I58</f>
        <v>Moderado</v>
      </c>
      <c r="Z84" s="96">
        <f>+'[1]4. RIESGO RESIDUAL'!H58</f>
        <v>0.48</v>
      </c>
      <c r="AA84" s="168" t="str">
        <f>+'[1]4. RIESGO RESIDUAL'!J58</f>
        <v>Moderado</v>
      </c>
      <c r="AB84" s="93">
        <f>+'[1]4. RIESGO RESIDUAL'!K58</f>
        <v>0.6</v>
      </c>
      <c r="AC84" s="168" t="str">
        <f>+'[1]4. RIESGO RESIDUAL'!L58</f>
        <v>Moderado</v>
      </c>
      <c r="AD84" s="35" t="str">
        <f>+'[1]4. RIESGO RESIDUAL'!M58</f>
        <v xml:space="preserve">REDUCIR </v>
      </c>
      <c r="AE84" s="90" t="str">
        <f>+'[1]5. PLAN ACCION'!C44</f>
        <v>(Glosa aceptada de la vigencia/valor radicado de la vigencia)</v>
      </c>
      <c r="AF84" s="33" t="str">
        <f>+'[1]5. PLAN ACCION'!D44</f>
        <v>1.Capacitar al personal de glosas en la normatividad de glosas, contratación de manera trimestral
ENTREGABLE: ACTAS DE CAPACITACION
2.Realizar depuración de cartera con diferentes entidades, cada vez que haya conciliación
ENTREGABLE: Matriz de Excel, correos electrónicos</v>
      </c>
      <c r="AG84" s="97" t="str">
        <f>+'[1]5. PLAN ACCION'!E44</f>
        <v>LIDER DEL PROCEDIMIENTO DE CARTERA
SUBGERENTE ADMINISTRATIVO</v>
      </c>
      <c r="AH84" s="98" t="str">
        <f>+'[1]5. PLAN ACCION'!F44</f>
        <v>1. marzo de 2024
2.Julio de 2024
3. Noviembre de 2024</v>
      </c>
      <c r="AI84" s="98" t="str">
        <f>+'[1]5. PLAN ACCION'!G44</f>
        <v>1.marzo de 2024
2.Julio de 2024
3.Novimbre de 2024</v>
      </c>
    </row>
    <row r="85" spans="1:35" ht="71.25" customHeight="1" x14ac:dyDescent="0.2">
      <c r="A85" s="67" t="str">
        <f>+'[1]1. IDENTIF RIESGO'!A47</f>
        <v xml:space="preserve">GESTIÓN FINANCIERA , SUBPROCESO CARTERA-RADICACIÓN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 </v>
      </c>
      <c r="B85" s="117" t="str">
        <f>+'[1]1. IDENTIF RIESGO'!B47</f>
        <v>R65-OPERACIONAL</v>
      </c>
      <c r="C85" s="67" t="str">
        <f>+'[1]1. IDENTIF RIESGO'!C47</f>
        <v>Afectación financiera y presupuestal</v>
      </c>
      <c r="D85" s="67" t="str">
        <f>+'[1]1. IDENTIF RIESGO'!D47</f>
        <v>incumplimiento en la radicación en los tiempos establecidos por las diferentes entidades responsables de pago</v>
      </c>
      <c r="E85" s="67" t="str">
        <f>+'[1]1. IDENTIF RIESGO'!E47</f>
        <v>falta de adherencia al procedimient o de radicación por parte del personal del proceso</v>
      </c>
      <c r="F85" s="67" t="str">
        <f>+'[1]1. IDENTIF RIESGO'!F47</f>
        <v>Posibilidad de afectación financiera y presupuestal,por incumplimiento en la radicación en los tiempos establecidos por las diferentes entidades responsables de pago, por falta de adherencia al procedimiento de radicación por parte del personal del proceso.</v>
      </c>
      <c r="G85" s="66" t="str">
        <f>+'[1]1. IDENTIF RIESGO'!K47</f>
        <v>Ejecución y administración de procesos</v>
      </c>
      <c r="H85" s="66">
        <f>+'[1]2.1.PROBABILIDAD'!D54</f>
        <v>1000</v>
      </c>
      <c r="I85" s="148" t="str">
        <f>+'[1]2.1.PROBABILIDAD'!E54</f>
        <v xml:space="preserve">Muy Alta </v>
      </c>
      <c r="J85" s="53">
        <f>+'[1]2.1.PROBABILIDAD'!F54</f>
        <v>0.8</v>
      </c>
      <c r="K85" s="119" t="str">
        <f>+'[1]2.2.IMPACTO '!X45</f>
        <v>Mayor</v>
      </c>
      <c r="L85" s="53">
        <f>+'[1]2.2.IMPACTO '!Y45</f>
        <v>0.8</v>
      </c>
      <c r="M85" s="119" t="str">
        <f>+'[1]2.3 MATRIZ DE CALOR '!F55</f>
        <v>Alto</v>
      </c>
      <c r="N85" s="32">
        <v>1</v>
      </c>
      <c r="O85" s="33" t="str">
        <f>+'[1]3. CONTROLES'!D102</f>
        <v>EL líder de cartera realizará cronograma mensual para la radicación de la facturación en las entidades responsables de pago, el cual es entregado al proceso de facturación.
ENTREGABLE: Oficio Radicado con cronograma</v>
      </c>
      <c r="P85" s="34" t="str">
        <f>+'[1]3. CONTROLES'!M102</f>
        <v>X</v>
      </c>
      <c r="Q85" s="34" t="str">
        <f>+'[1]3. CONTROLES'!N102</f>
        <v>-</v>
      </c>
      <c r="R85" s="35" t="str">
        <f>+'[1]3. CONTROLES'!E102</f>
        <v>Preventivo</v>
      </c>
      <c r="S85" s="35" t="str">
        <f>+'[1]3. CONTROLES'!G102</f>
        <v xml:space="preserve">Manual </v>
      </c>
      <c r="T85" s="36">
        <f>+'[1]3. CONTROLES'!I102</f>
        <v>0.4</v>
      </c>
      <c r="U85" s="35" t="str">
        <f>+'[1]3. CONTROLES'!J102</f>
        <v xml:space="preserve">Documentado </v>
      </c>
      <c r="V85" s="35" t="str">
        <f>+'[1]3. CONTROLES'!K102</f>
        <v xml:space="preserve">Aleatoria </v>
      </c>
      <c r="W85" s="35" t="str">
        <f>+'[1]3. CONTROLES'!L102</f>
        <v xml:space="preserve">Con Registro </v>
      </c>
      <c r="X85" s="37">
        <f>+'[1]4. RIESGO RESIDUAL'!E59</f>
        <v>0.48</v>
      </c>
      <c r="Y85" s="169" t="str">
        <f>+'[1]4. RIESGO RESIDUAL'!I59</f>
        <v>Baja</v>
      </c>
      <c r="Z85" s="71">
        <f>+'[1]4. RIESGO RESIDUAL'!H59</f>
        <v>0.33599999999999997</v>
      </c>
      <c r="AA85" s="119" t="str">
        <f>+'[1]4. RIESGO RESIDUAL'!J59</f>
        <v>Mayor</v>
      </c>
      <c r="AB85" s="53">
        <f>+'[1]4. RIESGO RESIDUAL'!K59</f>
        <v>0.8</v>
      </c>
      <c r="AC85" s="119" t="str">
        <f>+'[1]4. RIESGO RESIDUAL'!L59</f>
        <v>Alto</v>
      </c>
      <c r="AD85" s="66" t="str">
        <f>+'[1]4. RIESGO RESIDUAL'!M59</f>
        <v xml:space="preserve">REDUCIR </v>
      </c>
      <c r="AE85" s="67" t="str">
        <f>+'[1]5. PLAN ACCION'!C45</f>
        <v>(Facturación radicada/Facturación generada)</v>
      </c>
      <c r="AF85" s="67" t="str">
        <f>+'[1]5. PLAN ACCION'!D45</f>
        <v>1. Construir mensualmente una base con las fechas de radiación establecidas por las diferentes entidades responsables de pago
2. Presentar ante el Comité de Cartera el avance de la radicación de la facturación durante el año</v>
      </c>
      <c r="AG85" s="72" t="str">
        <f>+'[1]5. PLAN ACCION'!E45</f>
        <v>Líder de Cartera
Subgerente Administrativo</v>
      </c>
      <c r="AH85" s="73" t="str">
        <f>+'[1]5. PLAN ACCION'!F45</f>
        <v>1. Febrero de 2024
2.Abril de 2024</v>
      </c>
      <c r="AI85" s="73" t="str">
        <f>+'[1]5. PLAN ACCION'!G45</f>
        <v>1. Diciembre de 2024
2. Diciembre de 2024</v>
      </c>
    </row>
    <row r="86" spans="1:35" ht="55.5" customHeight="1" x14ac:dyDescent="0.2">
      <c r="A86" s="76"/>
      <c r="B86" s="123"/>
      <c r="C86" s="76"/>
      <c r="D86" s="76"/>
      <c r="E86" s="76"/>
      <c r="F86" s="76"/>
      <c r="G86" s="75"/>
      <c r="H86" s="75"/>
      <c r="I86" s="152"/>
      <c r="J86" s="55"/>
      <c r="K86" s="125"/>
      <c r="L86" s="55"/>
      <c r="M86" s="125"/>
      <c r="N86" s="32">
        <v>2</v>
      </c>
      <c r="O86" s="33" t="str">
        <f>+'[1]3. CONTROLES'!D103</f>
        <v>El líder de cartera realizará seguimiento de manera mensual a la radicación de las facturas entregadas por el área de facturación
ENTREGABLE: ACTA DE CONCILIACION MENSUAL CON FACTURACION</v>
      </c>
      <c r="P86" s="34" t="str">
        <f>+'[1]3. CONTROLES'!M103</f>
        <v>X</v>
      </c>
      <c r="Q86" s="34" t="str">
        <f>+'[1]3. CONTROLES'!N103</f>
        <v>-</v>
      </c>
      <c r="R86" s="35" t="str">
        <f>+'[1]3. CONTROLES'!E103</f>
        <v xml:space="preserve">Detectivo </v>
      </c>
      <c r="S86" s="35" t="str">
        <f>+'[1]3. CONTROLES'!G103</f>
        <v>Automático</v>
      </c>
      <c r="T86" s="36">
        <f>+'[1]3. CONTROLES'!I103</f>
        <v>0.3</v>
      </c>
      <c r="U86" s="35" t="str">
        <f>+'[1]3. CONTROLES'!J103</f>
        <v xml:space="preserve">Documentado </v>
      </c>
      <c r="V86" s="35" t="str">
        <f>+'[1]3. CONTROLES'!K103</f>
        <v xml:space="preserve">Continua </v>
      </c>
      <c r="W86" s="35" t="str">
        <f>+'[1]3. CONTROLES'!L103</f>
        <v xml:space="preserve">Con Registro </v>
      </c>
      <c r="X86" s="37">
        <f>+'[1]4. RIESGO RESIDUAL'!G59</f>
        <v>0.33599999999999997</v>
      </c>
      <c r="Y86" s="170"/>
      <c r="Z86" s="80"/>
      <c r="AA86" s="125"/>
      <c r="AB86" s="55"/>
      <c r="AC86" s="125"/>
      <c r="AD86" s="75"/>
      <c r="AE86" s="76"/>
      <c r="AF86" s="76"/>
      <c r="AG86" s="81"/>
      <c r="AH86" s="82"/>
      <c r="AI86" s="82"/>
    </row>
    <row r="87" spans="1:35" ht="66" customHeight="1" x14ac:dyDescent="0.2">
      <c r="A87" s="171" t="str">
        <f>+'[1]1. IDENTIF RIESGO'!A48</f>
        <v>GESTIÓN FINANCIERA, SUBPROCESO CONTABILIDAD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87" s="117" t="str">
        <f>+'[1]1. IDENTIF RIESGO'!B48</f>
        <v>R66-OPERACIONAL</v>
      </c>
      <c r="C87" s="67" t="str">
        <f>+'[1]1. IDENTIF RIESGO'!C48</f>
        <v>Afectación económica por multa y/o sanción de entidades  administradoras de impuestos</v>
      </c>
      <c r="D87" s="67" t="str">
        <f>+'[1]1. IDENTIF RIESGO'!D48</f>
        <v>pago inoportuno o inexactitud  del valor pagado.</v>
      </c>
      <c r="E87" s="67" t="str">
        <f>+'[1]1. IDENTIF RIESGO'!E48</f>
        <v xml:space="preserve">debido al incumplimiento de la normatividad en materia de impuestos </v>
      </c>
      <c r="F87" s="67" t="str">
        <f>+'[1]1. IDENTIF RIESGO'!F48</f>
        <v>Posibilidad de perdida económica por multa y/o sanción de las entidades  administradoras de impuestos debido al pago inoportuno o inexactitud  del valor pagado por incumplimiento de la normatividad en materia de impuestos debido al incumplimiento de la normatividad en materia de impuestos.</v>
      </c>
      <c r="G87" s="66" t="str">
        <f>+'[1]1. IDENTIF RIESGO'!K48</f>
        <v>Ejecución y administración de procesos</v>
      </c>
      <c r="H87" s="66">
        <f>+'[1]2.1.PROBABILIDAD'!D55</f>
        <v>57</v>
      </c>
      <c r="I87" s="172" t="str">
        <f>+'[1]2.1.PROBABILIDAD'!E55</f>
        <v>Moderado</v>
      </c>
      <c r="J87" s="53">
        <f>+'[1]2.1.PROBABILIDAD'!F55</f>
        <v>0.6</v>
      </c>
      <c r="K87" s="119" t="str">
        <f>+'[1]2.2.IMPACTO '!X46</f>
        <v>Mayor</v>
      </c>
      <c r="L87" s="53">
        <f>+'[1]2.2.IMPACTO '!Y46</f>
        <v>0.8</v>
      </c>
      <c r="M87" s="119" t="str">
        <f>+'[1]2.3 MATRIZ DE CALOR '!F56</f>
        <v>Alto</v>
      </c>
      <c r="N87" s="32">
        <v>1</v>
      </c>
      <c r="O87" s="33" t="str">
        <f>+'[1]3. CONTROLES'!D104</f>
        <v xml:space="preserve">El contador envía correo mensuales informando al tesorero y almacén las fechas de cierre de periodo contable.
ENTREGABLE: Correo con información del cierre del periodo contable
</v>
      </c>
      <c r="P87" s="34" t="str">
        <f>+'[1]3. CONTROLES'!M104</f>
        <v>X</v>
      </c>
      <c r="Q87" s="34" t="str">
        <f>+'[1]3. CONTROLES'!N104</f>
        <v>-</v>
      </c>
      <c r="R87" s="35" t="str">
        <f>+'[1]3. CONTROLES'!E104</f>
        <v>Preventivo</v>
      </c>
      <c r="S87" s="35" t="str">
        <f>+'[1]3. CONTROLES'!G104</f>
        <v xml:space="preserve">Manual </v>
      </c>
      <c r="T87" s="36">
        <f>+'[1]3. CONTROLES'!I104</f>
        <v>0.4</v>
      </c>
      <c r="U87" s="35" t="str">
        <f>+'[1]3. CONTROLES'!J104</f>
        <v xml:space="preserve">Documentado </v>
      </c>
      <c r="V87" s="35" t="str">
        <f>+'[1]3. CONTROLES'!K104</f>
        <v xml:space="preserve">Aleatoria </v>
      </c>
      <c r="W87" s="35" t="str">
        <f>+'[1]3. CONTROLES'!L104</f>
        <v xml:space="preserve">Con Registro </v>
      </c>
      <c r="X87" s="37">
        <f>+'[1]4. RIESGO RESIDUAL'!E60</f>
        <v>0.36</v>
      </c>
      <c r="Y87" s="169" t="str">
        <f>+'[1]4. RIESGO RESIDUAL'!I60</f>
        <v>Baja</v>
      </c>
      <c r="Z87" s="71">
        <f>+'[1]4. RIESGO RESIDUAL'!H60</f>
        <v>0.216</v>
      </c>
      <c r="AA87" s="119" t="str">
        <f>+'[1]4. RIESGO RESIDUAL'!J60</f>
        <v>Mayor</v>
      </c>
      <c r="AB87" s="53">
        <f>+'[1]4. RIESGO RESIDUAL'!K60</f>
        <v>0.8</v>
      </c>
      <c r="AC87" s="119" t="str">
        <f>+'[1]4. RIESGO RESIDUAL'!L60</f>
        <v>Alto</v>
      </c>
      <c r="AD87" s="66" t="str">
        <f>+'[1]4. RIESGO RESIDUAL'!M60</f>
        <v xml:space="preserve">REDUCIR </v>
      </c>
      <c r="AE87" s="67" t="str">
        <f>+'[1]5. PLAN ACCION'!C46</f>
        <v>(errores presentados de las cuentas causadas con impuestos /Numero de cuentas por pagar causadas con impuestos )
Reporte mensual</v>
      </c>
      <c r="AF87" s="67" t="str">
        <f>+'[1]5. PLAN ACCION'!D46</f>
        <v>1.El contador define las fechas de cierre contable para su causación.
Enero diciembre 2024</v>
      </c>
      <c r="AG87" s="72" t="str">
        <f>+'[1]5. PLAN ACCION'!E46</f>
        <v>Contador</v>
      </c>
      <c r="AH87" s="73" t="str">
        <f>+'[1]5. PLAN ACCION'!F46</f>
        <v xml:space="preserve">Enero 2024
</v>
      </c>
      <c r="AI87" s="73">
        <f>+'[1]5. PLAN ACCION'!G46</f>
        <v>45657</v>
      </c>
    </row>
    <row r="88" spans="1:35" ht="80.25" customHeight="1" x14ac:dyDescent="0.2">
      <c r="A88" s="173"/>
      <c r="B88" s="123"/>
      <c r="C88" s="76"/>
      <c r="D88" s="76"/>
      <c r="E88" s="76"/>
      <c r="F88" s="76"/>
      <c r="G88" s="75"/>
      <c r="H88" s="75"/>
      <c r="I88" s="174"/>
      <c r="J88" s="55"/>
      <c r="K88" s="125"/>
      <c r="L88" s="55"/>
      <c r="M88" s="125"/>
      <c r="N88" s="32">
        <v>2</v>
      </c>
      <c r="O88" s="33" t="str">
        <f>+'[1]3. CONTROLES'!D105</f>
        <v xml:space="preserve">El apoyo profesional de contabilidad realiza revisión mensual registrada en el software PANACEA modulo de contabilidad sobre la causación de cuentas que generan impuestos, al encontrar desviaciones se emitirá un correo a tesorería con copia a sistemas con el objetivo que realicen los cambios correctivos.
ENTREGABLE: archivo de Excel  para calcular impuestos y correos si existen inconsistencias en la causaciones en los cálculos de impuestos </v>
      </c>
      <c r="P88" s="34" t="str">
        <f>+'[1]3. CONTROLES'!M105</f>
        <v>X</v>
      </c>
      <c r="Q88" s="34" t="str">
        <f>+'[1]3. CONTROLES'!N105</f>
        <v>-</v>
      </c>
      <c r="R88" s="35" t="str">
        <f>+'[1]3. CONTROLES'!E105</f>
        <v xml:space="preserve">Detectivo </v>
      </c>
      <c r="S88" s="35" t="str">
        <f>+'[1]3. CONTROLES'!G105</f>
        <v>Automático</v>
      </c>
      <c r="T88" s="36">
        <f>+'[1]3. CONTROLES'!I105</f>
        <v>0.4</v>
      </c>
      <c r="U88" s="35" t="str">
        <f>+'[1]3. CONTROLES'!J105</f>
        <v xml:space="preserve">Documentado </v>
      </c>
      <c r="V88" s="35" t="str">
        <f>+'[1]3. CONTROLES'!K105</f>
        <v xml:space="preserve">Aleatoria </v>
      </c>
      <c r="W88" s="35" t="str">
        <f>+'[1]3. CONTROLES'!L105</f>
        <v xml:space="preserve">Con Registro </v>
      </c>
      <c r="X88" s="37">
        <f>+'[1]4. RIESGO RESIDUAL'!G60</f>
        <v>0.216</v>
      </c>
      <c r="Y88" s="170"/>
      <c r="Z88" s="80"/>
      <c r="AA88" s="125"/>
      <c r="AB88" s="55"/>
      <c r="AC88" s="125"/>
      <c r="AD88" s="75"/>
      <c r="AE88" s="76"/>
      <c r="AF88" s="76"/>
      <c r="AG88" s="81"/>
      <c r="AH88" s="82"/>
      <c r="AI88" s="82"/>
    </row>
    <row r="89" spans="1:35" ht="57" customHeight="1" x14ac:dyDescent="0.2">
      <c r="A89" s="116" t="str">
        <f>+'[1]1. IDENTIF RIESGO'!A49</f>
        <v>GESTION FINANCIERA, SUBPROCESO FACTURACION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89" s="117" t="str">
        <f>+'[1]1. IDENTIF RIESGO'!B49</f>
        <v>R67-OPERACIONAL</v>
      </c>
      <c r="C89" s="67" t="str">
        <f>+'[1]1. IDENTIF RIESGO'!C49</f>
        <v xml:space="preserve"> Afetación económica,reputacional, sanciones disciplinarias y fiscales </v>
      </c>
      <c r="D89" s="67" t="str">
        <f>+'[1]1. IDENTIF RIESGO'!D49</f>
        <v xml:space="preserve">no facturación del servicio de ambulacia </v>
      </c>
      <c r="E89" s="67" t="str">
        <f>+'[1]1. IDENTIF RIESGO'!E49</f>
        <v>Ausencia del lleno de los requisitos del formato de  traslado de pacientes en ambulancia</v>
      </c>
      <c r="F89" s="67" t="str">
        <f>+'[1]1. IDENTIF RIESGO'!F49</f>
        <v xml:space="preserve"> Afetación económica,reputacional, sanciones disciplinarias y fiscales por no facturación del servicio de ambulacia por Ausencia del lleno de los requisitos del formato de  traslado de pacientes realizado por el personal asistencial</v>
      </c>
      <c r="G89" s="66" t="str">
        <f>+'[1]1. IDENTIF RIESGO'!K49</f>
        <v>Ejecución y administración de procesos</v>
      </c>
      <c r="H89" s="66">
        <f>+'[1]2.1.PROBABILIDAD'!D56</f>
        <v>3600</v>
      </c>
      <c r="I89" s="148" t="str">
        <f>+'[1]2.1.PROBABILIDAD'!E56</f>
        <v xml:space="preserve">Muy Alta </v>
      </c>
      <c r="J89" s="53">
        <f>+'[1]2.1.PROBABILIDAD'!F56</f>
        <v>1</v>
      </c>
      <c r="K89" s="119" t="str">
        <f>+'[1]2.2.IMPACTO '!X47</f>
        <v>Mayor</v>
      </c>
      <c r="L89" s="53">
        <f>+'[1]2.2.IMPACTO '!Y47</f>
        <v>0.8</v>
      </c>
      <c r="M89" s="119" t="str">
        <f>+'[1]2.3 MATRIZ DE CALOR '!F57</f>
        <v>Alto</v>
      </c>
      <c r="N89" s="32">
        <v>1</v>
      </c>
      <c r="O89" s="33" t="str">
        <f>+'[1]3. CONTROLES'!D106</f>
        <v>El líder de facturación realizará auditoria a la bitácora de las remisiones versus lo registrado en panacea a través de un drive de manera mensual con el fin de identificar servicios de ambulancia sin facturar.
ENTREGABLE: Informe con resultados de auditoria</v>
      </c>
      <c r="P89" s="34" t="str">
        <f>+'[1]3. CONTROLES'!M106</f>
        <v>X</v>
      </c>
      <c r="Q89" s="34" t="str">
        <f>+'[1]3. CONTROLES'!N106</f>
        <v>-</v>
      </c>
      <c r="R89" s="35" t="str">
        <f>+'[1]3. CONTROLES'!E106</f>
        <v xml:space="preserve">Detectivo </v>
      </c>
      <c r="S89" s="35" t="str">
        <f>+'[1]3. CONTROLES'!G106</f>
        <v xml:space="preserve">Manual </v>
      </c>
      <c r="T89" s="36">
        <f>+'[1]3. CONTROLES'!I106</f>
        <v>0.3</v>
      </c>
      <c r="U89" s="35" t="str">
        <f>+'[1]3. CONTROLES'!J106</f>
        <v xml:space="preserve">Documentado </v>
      </c>
      <c r="V89" s="35" t="str">
        <f>+'[1]3. CONTROLES'!K106</f>
        <v xml:space="preserve">Continua </v>
      </c>
      <c r="W89" s="35" t="str">
        <f>+'[1]3. CONTROLES'!L106</f>
        <v xml:space="preserve">Con Registro </v>
      </c>
      <c r="X89" s="37">
        <f>+'[1]4. RIESGO RESIDUAL'!E61</f>
        <v>0.7</v>
      </c>
      <c r="Y89" s="150" t="str">
        <f>+'[1]4. RIESGO RESIDUAL'!I61</f>
        <v>Moderado</v>
      </c>
      <c r="Z89" s="71">
        <f>+'[1]4. RIESGO RESIDUAL'!H61</f>
        <v>0.42</v>
      </c>
      <c r="AA89" s="119" t="str">
        <f>+'[1]4. RIESGO RESIDUAL'!J61</f>
        <v>Mayor</v>
      </c>
      <c r="AB89" s="53">
        <f>+'[1]4. RIESGO RESIDUAL'!K61</f>
        <v>0.8</v>
      </c>
      <c r="AC89" s="119" t="str">
        <f>+'[1]4. RIESGO RESIDUAL'!L61</f>
        <v>Alto</v>
      </c>
      <c r="AD89" s="66" t="str">
        <f>+'[1]4. RIESGO RESIDUAL'!M61</f>
        <v xml:space="preserve">REDUCIR </v>
      </c>
      <c r="AE89" s="67" t="str">
        <f>+'[1]5. PLAN ACCION'!C47</f>
        <v>(Remisiones identificadas/Remisiones facturadas)</v>
      </c>
      <c r="AF89" s="67" t="str">
        <f>+'[1]5. PLAN ACCION'!D47</f>
        <v>1. Revisión permanente de la bitácora de remisiones
2.Socialización al personal de referencia</v>
      </c>
      <c r="AG89" s="72" t="str">
        <f>+'[1]5. PLAN ACCION'!E47</f>
        <v>Líder de Facturación</v>
      </c>
      <c r="AH89" s="73" t="str">
        <f>+'[1]5. PLAN ACCION'!F47</f>
        <v>1. Enero-2024
2.Marzo 2024</v>
      </c>
      <c r="AI89" s="73" t="str">
        <f>+'[1]5. PLAN ACCION'!G47</f>
        <v>1. Noviembre-2024
2.Septiembre 2024</v>
      </c>
    </row>
    <row r="90" spans="1:35" ht="53.25" customHeight="1" x14ac:dyDescent="0.2">
      <c r="A90" s="122"/>
      <c r="B90" s="123"/>
      <c r="C90" s="76"/>
      <c r="D90" s="76"/>
      <c r="E90" s="76"/>
      <c r="F90" s="76"/>
      <c r="G90" s="75"/>
      <c r="H90" s="75"/>
      <c r="I90" s="152"/>
      <c r="J90" s="55"/>
      <c r="K90" s="125"/>
      <c r="L90" s="55"/>
      <c r="M90" s="125"/>
      <c r="N90" s="32">
        <v>2</v>
      </c>
      <c r="O90" s="33" t="str">
        <f>+'[1]3. CONTROLES'!D107</f>
        <v>El personal de facturación realizará el registro en el sistema Panacea de los servicios de ambulancia pendientes por facturar identificados en la auditoria que cumplan el lleno de los requisitos.
ENTREGABLE: Informe con servicios cargados</v>
      </c>
      <c r="P90" s="34" t="str">
        <f>+'[1]3. CONTROLES'!M107</f>
        <v>X</v>
      </c>
      <c r="Q90" s="34" t="str">
        <f>+'[1]3. CONTROLES'!N107</f>
        <v>-</v>
      </c>
      <c r="R90" s="35" t="str">
        <f>+'[1]3. CONTROLES'!E107</f>
        <v xml:space="preserve">Detectivo </v>
      </c>
      <c r="S90" s="35" t="str">
        <f>+'[1]3. CONTROLES'!G107</f>
        <v>Automático</v>
      </c>
      <c r="T90" s="36">
        <f>+'[1]3. CONTROLES'!I107</f>
        <v>0.4</v>
      </c>
      <c r="U90" s="35" t="str">
        <f>+'[1]3. CONTROLES'!J107</f>
        <v xml:space="preserve">Documentado </v>
      </c>
      <c r="V90" s="35" t="str">
        <f>+'[1]3. CONTROLES'!K107</f>
        <v xml:space="preserve">Continua </v>
      </c>
      <c r="W90" s="35" t="str">
        <f>+'[1]3. CONTROLES'!L107</f>
        <v xml:space="preserve">Con Registro </v>
      </c>
      <c r="X90" s="37">
        <f>+'[1]4. RIESGO RESIDUAL'!G61</f>
        <v>0.42</v>
      </c>
      <c r="Y90" s="154"/>
      <c r="Z90" s="80"/>
      <c r="AA90" s="125"/>
      <c r="AB90" s="55"/>
      <c r="AC90" s="125"/>
      <c r="AD90" s="75"/>
      <c r="AE90" s="76"/>
      <c r="AF90" s="76"/>
      <c r="AG90" s="81"/>
      <c r="AH90" s="82"/>
      <c r="AI90" s="82"/>
    </row>
    <row r="91" spans="1:35" ht="80.25" customHeight="1" x14ac:dyDescent="0.2">
      <c r="A91" s="171" t="str">
        <f>+'[1]1. IDENTIF RIESGO'!A50</f>
        <v>GESTION FINANCIERA, SUBPROCESO FACTURACION 
OBJETIVO:  Programar, registrar, administrar los recursos financieros de la Empresa, cumpliendo con las normas, requerimientos y obligaciones contraídas en el desarrollo de su objeto social, a través de un sistema de información, con el propósito de garantizar la calidad, confiabilidad, razonabilidad y oportunidad de la información financiera, con el fin facilitar la toma de decisiones y el desarrollo sostenible de la institución</v>
      </c>
      <c r="B91" s="117" t="str">
        <f>+'[1]1. IDENTIF RIESGO'!B50</f>
        <v>R68-OPERACIONAL</v>
      </c>
      <c r="C91" s="67" t="str">
        <f>+'[1]1. IDENTIF RIESGO'!C50</f>
        <v>afectación económica por detrimento patrimonial</v>
      </c>
      <c r="D91" s="67" t="str">
        <f>+'[1]1. IDENTIF RIESGO'!D50</f>
        <v>radicación extemporanea de la facturación generada por concepto de venta de servicios de salud mes a mes</v>
      </c>
      <c r="E91" s="67" t="str">
        <f>+'[1]1. IDENTIF RIESGO'!E50</f>
        <v>falta de controles en la revisión de  las actividades cargadas diariamente y liquidadas por el personal de facturación.</v>
      </c>
      <c r="F91" s="67" t="str">
        <f>+'[1]1. IDENTIF RIESGO'!F50</f>
        <v>Posibilidad de afectación económica por detrimento patrimonial por la  radicación extemporanea de la facturación generada por concepto de venta de servicios de salud mes a mes debido a falta de controles en la revisión de  las actividades cargadas diariamente y liquidadas por el personal de facturación.</v>
      </c>
      <c r="G91" s="66" t="str">
        <f>+'[1]1. IDENTIF RIESGO'!K50</f>
        <v>Ejecución y administración de procesos</v>
      </c>
      <c r="H91" s="66">
        <f>+'[1]2.1.PROBABILIDAD'!D57</f>
        <v>1001</v>
      </c>
      <c r="I91" s="148" t="str">
        <f>+'[1]2.1.PROBABILIDAD'!E57</f>
        <v xml:space="preserve">Muy Alta </v>
      </c>
      <c r="J91" s="53">
        <f>+'[1]2.1.PROBABILIDAD'!F57</f>
        <v>1</v>
      </c>
      <c r="K91" s="119" t="str">
        <f>+'[1]2.2.IMPACTO '!X48</f>
        <v>Mayor</v>
      </c>
      <c r="L91" s="53">
        <f>+'[1]2.2.IMPACTO '!Y48</f>
        <v>0.8</v>
      </c>
      <c r="M91" s="119" t="str">
        <f>+'[1]2.3 MATRIZ DE CALOR '!F58</f>
        <v>Alto</v>
      </c>
      <c r="N91" s="32">
        <v>1</v>
      </c>
      <c r="O91" s="33" t="str">
        <f>+'[1]3. CONTROLES'!D108</f>
        <v>La líder de facturación realiza revisión mensual de la facturación generada vs la facturación preradicada en el sistema panacea
ENTREGABLE: Acta de cargos</v>
      </c>
      <c r="P91" s="34" t="str">
        <f>+'[1]3. CONTROLES'!M108</f>
        <v>X</v>
      </c>
      <c r="Q91" s="34" t="str">
        <f>+'[1]3. CONTROLES'!N108</f>
        <v>-</v>
      </c>
      <c r="R91" s="35" t="str">
        <f>+'[1]3. CONTROLES'!E108</f>
        <v>Preventivo</v>
      </c>
      <c r="S91" s="35" t="str">
        <f>+'[1]3. CONTROLES'!G108</f>
        <v xml:space="preserve">Manual </v>
      </c>
      <c r="T91" s="36">
        <f>+'[1]3. CONTROLES'!I108</f>
        <v>0.4</v>
      </c>
      <c r="U91" s="35" t="str">
        <f>+'[1]3. CONTROLES'!J108</f>
        <v xml:space="preserve">Documentado </v>
      </c>
      <c r="V91" s="35" t="str">
        <f>+'[1]3. CONTROLES'!K108</f>
        <v xml:space="preserve">Continua </v>
      </c>
      <c r="W91" s="35" t="str">
        <f>+'[1]3. CONTROLES'!L108</f>
        <v xml:space="preserve">Con Registro </v>
      </c>
      <c r="X91" s="37">
        <f>+'[1]4. RIESGO RESIDUAL'!E62</f>
        <v>0.6</v>
      </c>
      <c r="Y91" s="150" t="str">
        <f>+'[1]4. RIESGO RESIDUAL'!I62</f>
        <v>Moderado</v>
      </c>
      <c r="Z91" s="71">
        <f>+'[1]4. RIESGO RESIDUAL'!H62</f>
        <v>0.42</v>
      </c>
      <c r="AA91" s="119" t="str">
        <f>+'[1]4. RIESGO RESIDUAL'!J62</f>
        <v>Mayor</v>
      </c>
      <c r="AB91" s="53">
        <f>+'[1]4. RIESGO RESIDUAL'!K62</f>
        <v>0.8</v>
      </c>
      <c r="AC91" s="119" t="str">
        <f>+'[1]4. RIESGO RESIDUAL'!L62</f>
        <v>Alto</v>
      </c>
      <c r="AD91" s="66" t="str">
        <f>+'[1]4. RIESGO RESIDUAL'!M62</f>
        <v xml:space="preserve">REDUCIR </v>
      </c>
      <c r="AE91" s="67" t="str">
        <f>+'[1]5. PLAN ACCION'!C48</f>
        <v>Cargos depurados</v>
      </c>
      <c r="AF91" s="67" t="str">
        <f>+'[1]5. PLAN ACCION'!D48</f>
        <v>1. Revisión de cargos pendientes</v>
      </c>
      <c r="AG91" s="72" t="str">
        <f>+'[1]5. PLAN ACCION'!E48</f>
        <v>Líder de Facturación</v>
      </c>
      <c r="AH91" s="73" t="str">
        <f>+'[1]5. PLAN ACCION'!F48</f>
        <v>1. ENERO -2024</v>
      </c>
      <c r="AI91" s="73" t="str">
        <f>+'[1]5. PLAN ACCION'!G48</f>
        <v>2. NOVIEMBRE-2024</v>
      </c>
    </row>
    <row r="92" spans="1:35" ht="80.25" customHeight="1" x14ac:dyDescent="0.2">
      <c r="A92" s="173"/>
      <c r="B92" s="123"/>
      <c r="C92" s="76"/>
      <c r="D92" s="76"/>
      <c r="E92" s="76"/>
      <c r="F92" s="76"/>
      <c r="G92" s="75"/>
      <c r="H92" s="75"/>
      <c r="I92" s="152"/>
      <c r="J92" s="55"/>
      <c r="K92" s="125"/>
      <c r="L92" s="55"/>
      <c r="M92" s="125"/>
      <c r="N92" s="32">
        <v>2</v>
      </c>
      <c r="O92" s="33" t="str">
        <f>+'[1]3. CONTROLES'!D109</f>
        <v>El líder de facturación envía a los facturadores los cargos pendientes de manera quincenal y se realizan los respectivos ajustes en el sistema.
ENTREGABLE: Informe de cargos pendientes</v>
      </c>
      <c r="P92" s="34" t="str">
        <f>+'[1]3. CONTROLES'!M109</f>
        <v>X</v>
      </c>
      <c r="Q92" s="34" t="str">
        <f>+'[1]3. CONTROLES'!N109</f>
        <v>-</v>
      </c>
      <c r="R92" s="35" t="str">
        <f>+'[1]3. CONTROLES'!E109</f>
        <v xml:space="preserve">Detectivo </v>
      </c>
      <c r="S92" s="35" t="str">
        <f>+'[1]3. CONTROLES'!G109</f>
        <v xml:space="preserve">Manual </v>
      </c>
      <c r="T92" s="36">
        <f>+'[1]3. CONTROLES'!I109</f>
        <v>0.3</v>
      </c>
      <c r="U92" s="35" t="str">
        <f>+'[1]3. CONTROLES'!J109</f>
        <v xml:space="preserve">Documentado </v>
      </c>
      <c r="V92" s="35" t="str">
        <f>+'[1]3. CONTROLES'!K109</f>
        <v xml:space="preserve">Continua </v>
      </c>
      <c r="W92" s="35" t="str">
        <f>+'[1]3. CONTROLES'!L109</f>
        <v xml:space="preserve">Con Registro </v>
      </c>
      <c r="X92" s="37">
        <f>+'[1]4. RIESGO RESIDUAL'!G62</f>
        <v>0.42</v>
      </c>
      <c r="Y92" s="154"/>
      <c r="Z92" s="80"/>
      <c r="AA92" s="125"/>
      <c r="AB92" s="55"/>
      <c r="AC92" s="125"/>
      <c r="AD92" s="75"/>
      <c r="AE92" s="76"/>
      <c r="AF92" s="76"/>
      <c r="AG92" s="81"/>
      <c r="AH92" s="82"/>
      <c r="AI92" s="82"/>
    </row>
    <row r="93" spans="1:35" ht="78" customHeight="1" x14ac:dyDescent="0.2">
      <c r="A93" s="59" t="str">
        <f>+'[1]1. IDENTIF RIESGO'!A51</f>
        <v>GESTIÓN DOCUMENTAL 
OBJETIVO: Gestionar el documento con el fin de garantizar su adecuada distribución, conservación y custodia con el propósito de disponer de la información oportunamente.</v>
      </c>
      <c r="B93" s="112" t="str">
        <f>+'[1]1. IDENTIF RIESGO'!B51</f>
        <v>R69-OPERACIONAL</v>
      </c>
      <c r="C93" s="26" t="str">
        <f>+'[1]1. IDENTIF RIESGO'!C51</f>
        <v xml:space="preserve"> afectación  administrativa</v>
      </c>
      <c r="D93" s="26" t="str">
        <f>+'[1]1. IDENTIF RIESGO'!D51</f>
        <v xml:space="preserve">por incumplimiento del Cronograma de transferencia anual  </v>
      </c>
      <c r="E93" s="26" t="str">
        <f>+'[1]1. IDENTIF RIESGO'!E51</f>
        <v xml:space="preserve"> disponibilidad de tiempo por parte de los archivos de gestión  para aplicar el procedimiento de transferencia documental</v>
      </c>
      <c r="F93" s="26" t="str">
        <f>+'[1]1. IDENTIF RIESGO'!F51</f>
        <v>Posibilidad de afectación  administrativa por incumplimiento del cronograma de transferencia anual, por falta de disponibilidad de tiempo por parte de los archivos de gestión para aplicar el procedimiento de transferencia documental.</v>
      </c>
      <c r="G93" s="27" t="str">
        <f>+'[1]1. IDENTIF RIESGO'!K51</f>
        <v>Ejecución y administración de procesos</v>
      </c>
      <c r="H93" s="27">
        <f>+'[1]2.1.PROBABILIDAD'!D58</f>
        <v>6</v>
      </c>
      <c r="I93" s="175" t="str">
        <f>+'[1]2.1.PROBABILIDAD'!E58</f>
        <v>Baja</v>
      </c>
      <c r="J93" s="29">
        <f>+'[1]2.1.PROBABILIDAD'!F58</f>
        <v>0.4</v>
      </c>
      <c r="K93" s="30" t="str">
        <f>+'[1]2.2.IMPACTO '!X49</f>
        <v>Mayor</v>
      </c>
      <c r="L93" s="29">
        <f>+'[1]2.2.IMPACTO '!Y49</f>
        <v>0.8</v>
      </c>
      <c r="M93" s="30" t="str">
        <f>+'[1]2.3 MATRIZ DE CALOR '!F59</f>
        <v>Alto</v>
      </c>
      <c r="N93" s="176">
        <v>1</v>
      </c>
      <c r="O93" s="33" t="str">
        <f>+'[1]3. CONTROLES'!D110</f>
        <v xml:space="preserve">El profesional en Gestión Documental elaborara el cronograma de Transferencia Anual, el cual se socializará el mes de febrero y se delegaran  funciones del procedimiento de Transferencias al equipo de Trabajo de la oficina en Grupo Primario, donde se evidenciara mediante un Acta. 
ENTREGABLE: Acta grupo primario socialización cronograma de Transferencia Anual - febrero
</v>
      </c>
      <c r="P93" s="34" t="str">
        <f>+'[1]3. CONTROLES'!M110</f>
        <v>X</v>
      </c>
      <c r="Q93" s="34" t="str">
        <f>+'[1]3. CONTROLES'!N110</f>
        <v>-</v>
      </c>
      <c r="R93" s="35" t="str">
        <f>+'[1]3. CONTROLES'!E110</f>
        <v>Preventivo</v>
      </c>
      <c r="S93" s="35" t="str">
        <f>+'[1]3. CONTROLES'!G110</f>
        <v xml:space="preserve">Manual </v>
      </c>
      <c r="T93" s="36">
        <f>+'[1]3. CONTROLES'!I110</f>
        <v>0.4</v>
      </c>
      <c r="U93" s="35" t="str">
        <f>+'[1]3. CONTROLES'!J110</f>
        <v xml:space="preserve">Documentado </v>
      </c>
      <c r="V93" s="35" t="str">
        <f>+'[1]3. CONTROLES'!K110</f>
        <v xml:space="preserve">Aleatoria </v>
      </c>
      <c r="W93" s="35" t="str">
        <f>+'[1]3. CONTROLES'!L110</f>
        <v xml:space="preserve">Con Registro </v>
      </c>
      <c r="X93" s="37">
        <f>+'[1]4. RIESGO RESIDUAL'!E63</f>
        <v>0.24</v>
      </c>
      <c r="Y93" s="177" t="str">
        <f>+'[1]4. RIESGO RESIDUAL'!I63</f>
        <v xml:space="preserve">Muy baja </v>
      </c>
      <c r="Z93" s="39">
        <f>+'[1]4. RIESGO RESIDUAL'!H63</f>
        <v>0.14399999999999999</v>
      </c>
      <c r="AA93" s="89" t="str">
        <f>+'[1]4. RIESGO RESIDUAL'!J65</f>
        <v>Mayor</v>
      </c>
      <c r="AB93" s="29">
        <f>+'[1]4. RIESGO RESIDUAL'!K63</f>
        <v>0.8</v>
      </c>
      <c r="AC93" s="89" t="str">
        <f>+'[1]4. RIESGO RESIDUAL'!L63</f>
        <v>Alto</v>
      </c>
      <c r="AD93" s="27" t="str">
        <f>+'[1]4. RIESGO RESIDUAL'!M63</f>
        <v xml:space="preserve">REDUCIR </v>
      </c>
      <c r="AE93" s="26" t="str">
        <f>+'[1]5. PLAN ACCION'!C49</f>
        <v xml:space="preserve">(Numero de transferencias documentales ejecutadas en el año/ Numero de  transferencias programados en el año)*100
 </v>
      </c>
      <c r="AF93" s="26" t="str">
        <f>+'[1]5. PLAN ACCION'!D49</f>
        <v xml:space="preserve">1. El profesional de Gestión Documental socializará el Cronograma Anual de Transferencia Documental evidenciado mediante  Acta de Grupo Primario.
2. El equipo de apoyo socializara los resultados de la recepción de las transferencias ejecutadas por cronograma evidenciándolo mediante  Actas de grupo primario según corresponda 
</v>
      </c>
      <c r="AG93" s="41" t="str">
        <f>+'[1]5. PLAN ACCION'!E49</f>
        <v>Profesional en Gestión Documental 
Grupo de Gestión Documental</v>
      </c>
      <c r="AH93" s="54" t="str">
        <f>+'[1]5. PLAN ACCION'!F49</f>
        <v xml:space="preserve">1. Febrero 2024
2. Febrero 2024
</v>
      </c>
      <c r="AI93" s="54" t="str">
        <f>+'[1]5. PLAN ACCION'!G49</f>
        <v xml:space="preserve">1.  Febrero  2024
2. Noviembre 2024
</v>
      </c>
    </row>
    <row r="94" spans="1:35" ht="88.5" customHeight="1" x14ac:dyDescent="0.2">
      <c r="A94" s="59"/>
      <c r="B94" s="112"/>
      <c r="C94" s="26"/>
      <c r="D94" s="26"/>
      <c r="E94" s="26"/>
      <c r="F94" s="26"/>
      <c r="G94" s="27"/>
      <c r="H94" s="27"/>
      <c r="I94" s="175"/>
      <c r="J94" s="29"/>
      <c r="K94" s="30"/>
      <c r="L94" s="29"/>
      <c r="M94" s="30"/>
      <c r="N94" s="176">
        <v>2</v>
      </c>
      <c r="O94" s="33" t="str">
        <f>+'[1]3. CONTROLES'!D111</f>
        <v>E l profesional de la oficina de Gestión Documental realizará seguimiento para verificar el cumplimiento del Cronograma de Transferencias Documentales presentado por el equipo de apoyo de archivo, este seguimiento será evidenciado mediante las actas de transferencias en grupo primario para la toma de decisiones y ajustes necesarios e acuerdo con los resultados.</v>
      </c>
      <c r="P94" s="34" t="str">
        <f>+'[1]3. CONTROLES'!M111</f>
        <v>X</v>
      </c>
      <c r="Q94" s="34" t="str">
        <f>+'[1]3. CONTROLES'!N111</f>
        <v>-</v>
      </c>
      <c r="R94" s="35" t="str">
        <f>+'[1]3. CONTROLES'!E111</f>
        <v xml:space="preserve">Detectivo </v>
      </c>
      <c r="S94" s="35" t="str">
        <f>+'[1]3. CONTROLES'!G111</f>
        <v xml:space="preserve">Manual </v>
      </c>
      <c r="T94" s="36">
        <f>+'[1]3. CONTROLES'!I111</f>
        <v>0.4</v>
      </c>
      <c r="U94" s="35" t="str">
        <f>+'[1]3. CONTROLES'!J111</f>
        <v xml:space="preserve">Documentado </v>
      </c>
      <c r="V94" s="35" t="str">
        <f>+'[1]3. CONTROLES'!K111</f>
        <v xml:space="preserve">Aleatoria </v>
      </c>
      <c r="W94" s="35" t="str">
        <f>+'[1]3. CONTROLES'!L111</f>
        <v xml:space="preserve">Con Registro </v>
      </c>
      <c r="X94" s="37">
        <f>+'[1]4. RIESGO RESIDUAL'!G63</f>
        <v>0.14399999999999999</v>
      </c>
      <c r="Y94" s="178"/>
      <c r="Z94" s="39"/>
      <c r="AA94" s="89"/>
      <c r="AB94" s="29"/>
      <c r="AC94" s="89"/>
      <c r="AD94" s="27"/>
      <c r="AE94" s="26"/>
      <c r="AF94" s="26"/>
      <c r="AG94" s="41"/>
      <c r="AH94" s="54"/>
      <c r="AI94" s="54"/>
    </row>
    <row r="95" spans="1:35" ht="71.25" customHeight="1" x14ac:dyDescent="0.2">
      <c r="A95" s="47" t="str">
        <f>+'[1]1. IDENTIF RIESGO'!A52</f>
        <v>GESTIÓN DOCUMENTAL 
OBJETIVO: Gestionar el documento con el fin de garantizar su adecuada distribución, conservación y custodia con el propósito de disponer de la información oportunamente.</v>
      </c>
      <c r="B95" s="112" t="str">
        <f>+'[1]1. IDENTIF RIESGO'!B52</f>
        <v>R70-OPERACIONAL</v>
      </c>
      <c r="C95" s="26" t="str">
        <f>+'[1]1. IDENTIF RIESGO'!C52</f>
        <v xml:space="preserve"> afectación  administrativa </v>
      </c>
      <c r="D95" s="26" t="str">
        <f>+'[1]1. IDENTIF RIESGO'!D52</f>
        <v xml:space="preserve"> implementación del procedimiento de eliminación de documentos</v>
      </c>
      <c r="E95" s="26" t="str">
        <f>+'[1]1. IDENTIF RIESGO'!E52</f>
        <v xml:space="preserve"> no identificación de los documentos que han cumplido los tiempos de retención y su disposición final sea la eliminación de acuerdo a las Tablas de Retención Documental- TRD y las Tablas de Valoración Documental- TVD</v>
      </c>
      <c r="F95" s="26" t="str">
        <f>+'[1]1. IDENTIF RIESGO'!F52</f>
        <v>Posibilidad de afectación  administrativa por implementación del procedimiento de eliminación de documentos por la no identificación de los documentos que han cumplido los tiempos de retención y su disposición final sea la eliminación de acuerdo a las Tablas de Retención Documental- TRD y las Tablas de Valoración Documental- TVD</v>
      </c>
      <c r="G95" s="27" t="str">
        <f>+'[1]1. IDENTIF RIESGO'!K52</f>
        <v>Ejecución y administración de procesos</v>
      </c>
      <c r="H95" s="27">
        <f>+'[1]2.1.PROBABILIDAD'!D59</f>
        <v>1001</v>
      </c>
      <c r="I95" s="86" t="str">
        <f>+'[1]2.1.PROBABILIDAD'!E59</f>
        <v xml:space="preserve">Muy Alta </v>
      </c>
      <c r="J95" s="29">
        <f>+'[1]2.1.PROBABILIDAD'!F59</f>
        <v>1</v>
      </c>
      <c r="K95" s="30" t="str">
        <f>+'[1]2.2.IMPACTO '!X50</f>
        <v>Mayor</v>
      </c>
      <c r="L95" s="29">
        <f>+'[1]2.2.IMPACTO '!Y50</f>
        <v>0.8</v>
      </c>
      <c r="M95" s="30" t="str">
        <f>+'[1]2.3 MATRIZ DE CALOR '!F60</f>
        <v>Alto</v>
      </c>
      <c r="N95" s="176">
        <v>1</v>
      </c>
      <c r="O95" s="179" t="str">
        <f>+'[1]3. CONTROLES'!D112</f>
        <v xml:space="preserve">El equipo de apoyo de archivo identificará anualmente las series y sub series documentales que hayan cumplido su tiempo de retención en el archivo central y su  disposición final sea la eliminación,  relacionándola en el Formato Único de Inventario Documental, Código: ARC-F-004 Este control se aplicaría  el segundo trimestre del año.
</v>
      </c>
      <c r="P95" s="34" t="str">
        <f>+'[1]3. CONTROLES'!M112</f>
        <v>X</v>
      </c>
      <c r="Q95" s="34" t="str">
        <f>+'[1]3. CONTROLES'!N112</f>
        <v>-</v>
      </c>
      <c r="R95" s="35" t="str">
        <f>+'[1]3. CONTROLES'!E112</f>
        <v>Preventivo</v>
      </c>
      <c r="S95" s="35" t="str">
        <f>+'[1]3. CONTROLES'!G112</f>
        <v xml:space="preserve">Manual </v>
      </c>
      <c r="T95" s="36">
        <f>+'[1]3. CONTROLES'!I112</f>
        <v>0.3</v>
      </c>
      <c r="U95" s="35" t="str">
        <f>+'[1]3. CONTROLES'!J112</f>
        <v xml:space="preserve">Documentado </v>
      </c>
      <c r="V95" s="35" t="str">
        <f>+'[1]3. CONTROLES'!K112</f>
        <v xml:space="preserve">Aleatoria </v>
      </c>
      <c r="W95" s="35" t="str">
        <f>+'[1]3. CONTROLES'!L112</f>
        <v xml:space="preserve">Con Registro </v>
      </c>
      <c r="X95" s="37">
        <f>+'[1]4. RIESGO RESIDUAL'!E64</f>
        <v>0.7</v>
      </c>
      <c r="Y95" s="87" t="str">
        <f>+'[1]4. RIESGO RESIDUAL'!I64</f>
        <v>Moderado</v>
      </c>
      <c r="Z95" s="39">
        <f>+'[1]4. RIESGO RESIDUAL'!H64</f>
        <v>0.42</v>
      </c>
      <c r="AA95" s="89" t="str">
        <f>+'[1]4. RIESGO RESIDUAL'!J64</f>
        <v>Mayor</v>
      </c>
      <c r="AB95" s="29">
        <f>+'[1]4. RIESGO RESIDUAL'!K64</f>
        <v>0.8</v>
      </c>
      <c r="AC95" s="89" t="str">
        <f>+'[1]4. RIESGO RESIDUAL'!L64</f>
        <v>Alto</v>
      </c>
      <c r="AD95" s="27" t="str">
        <f>+'[1]4. RIESGO RESIDUAL'!M64</f>
        <v xml:space="preserve">REDUCIR </v>
      </c>
      <c r="AE95" s="26" t="str">
        <f>+'[1]5. PLAN ACCION'!C50</f>
        <v xml:space="preserve">1. Informe de auditoria aleatoria (entrega del producto tercer trimestre) </v>
      </c>
      <c r="AF95" s="26" t="str">
        <f>+'[1]5. PLAN ACCION'!D50</f>
        <v xml:space="preserve">1. La profesional de Gestión documental designa al personal y da fecha de inicio a la identificación de las series y subseries que se van a eliminar, evidenciado en acta de grupo primario del mes de febrero. 
2. El equipo designado realiza envió de resultado del Inventario documental por soporte electrónico (correo) durante el segundo trimestre. 
3. Retroalimentar en el grupo primario del mes de septiembre las inconsistencias encontradas en la auditoria aleatoria con el propósito de tomar medidas correctivas.
</v>
      </c>
      <c r="AG95" s="41" t="str">
        <f>+'[1]5. PLAN ACCION'!E50</f>
        <v>Profesional en Gestión Documental 
Grupo de Gestión Documental</v>
      </c>
      <c r="AH95" s="54" t="str">
        <f>+'[1]5. PLAN ACCION'!F50</f>
        <v>1. Febrero 2024
2. Abril 2024
3. Julio 2024</v>
      </c>
      <c r="AI95" s="54" t="str">
        <f>+'[1]5. PLAN ACCION'!G50</f>
        <v xml:space="preserve">1. Febrero  2024
2. Junio 2024
4. Septiembre 2024 </v>
      </c>
    </row>
    <row r="96" spans="1:35" ht="85.5" customHeight="1" x14ac:dyDescent="0.2">
      <c r="A96" s="47"/>
      <c r="B96" s="112"/>
      <c r="C96" s="26"/>
      <c r="D96" s="26"/>
      <c r="E96" s="26"/>
      <c r="F96" s="26"/>
      <c r="G96" s="27"/>
      <c r="H96" s="27"/>
      <c r="I96" s="86"/>
      <c r="J96" s="29"/>
      <c r="K96" s="30"/>
      <c r="L96" s="29"/>
      <c r="M96" s="30"/>
      <c r="N96" s="176">
        <v>2</v>
      </c>
      <c r="O96" s="33" t="str">
        <f>+'[1]3. CONTROLES'!D113</f>
        <v>La profesional de gestión documental realizará una auditoria aleatoria verificando que los expedientes documentales registrados en el formato Único de Inventario Documental corresponda a las series y subseries a eliminar, esta verificación se evidenciará en el formato Único de Inventario Documental registrando las observaciones pertinentes y evidencia fotográfica.</v>
      </c>
      <c r="P96" s="34" t="str">
        <f>+'[1]3. CONTROLES'!M113</f>
        <v>X</v>
      </c>
      <c r="Q96" s="34" t="str">
        <f>+'[1]3. CONTROLES'!N113</f>
        <v>-</v>
      </c>
      <c r="R96" s="35" t="str">
        <f>+'[1]3. CONTROLES'!E113</f>
        <v xml:space="preserve">Detectivo </v>
      </c>
      <c r="S96" s="35" t="str">
        <f>+'[1]3. CONTROLES'!G113</f>
        <v xml:space="preserve">Manual </v>
      </c>
      <c r="T96" s="36">
        <f>+'[1]3. CONTROLES'!I113</f>
        <v>0.4</v>
      </c>
      <c r="U96" s="35" t="str">
        <f>+'[1]3. CONTROLES'!J113</f>
        <v xml:space="preserve">Documentado </v>
      </c>
      <c r="V96" s="35" t="str">
        <f>+'[1]3. CONTROLES'!K113</f>
        <v xml:space="preserve">Aleatoria </v>
      </c>
      <c r="W96" s="35" t="str">
        <f>+'[1]3. CONTROLES'!L113</f>
        <v xml:space="preserve">Con Registro </v>
      </c>
      <c r="X96" s="37">
        <f>+'[1]4. RIESGO RESIDUAL'!G64</f>
        <v>0.42</v>
      </c>
      <c r="Y96" s="87"/>
      <c r="Z96" s="39"/>
      <c r="AA96" s="89"/>
      <c r="AB96" s="29"/>
      <c r="AC96" s="89"/>
      <c r="AD96" s="27"/>
      <c r="AE96" s="26"/>
      <c r="AF96" s="26"/>
      <c r="AG96" s="41"/>
      <c r="AH96" s="54"/>
      <c r="AI96" s="54"/>
    </row>
    <row r="97" spans="1:35" ht="86.25" customHeight="1" x14ac:dyDescent="0.2">
      <c r="A97" s="26" t="str">
        <f>+'[1]1. IDENTIF RIESGO'!A53</f>
        <v>GESTIÓN DOCUMENTAL 
OBJETIVO: Gestionar el documento con el fin de garantizar su adecuada distribución, conservación y custodia con el propósito de disponer de la información oportunamente.</v>
      </c>
      <c r="B97" s="112" t="str">
        <f>+'[1]1. IDENTIF RIESGO'!B53</f>
        <v>R71-OPERACIONAL</v>
      </c>
      <c r="C97" s="26" t="str">
        <f>+'[1]1. IDENTIF RIESGO'!C53</f>
        <v xml:space="preserve"> afectación  administrativa</v>
      </c>
      <c r="D97" s="26" t="str">
        <f>+'[1]1. IDENTIF RIESGO'!D53</f>
        <v>por no digitalización de documentos vitales para la entidad</v>
      </c>
      <c r="E97" s="26" t="str">
        <f>+'[1]1. IDENTIF RIESGO'!E53</f>
        <v xml:space="preserve">por incumplimiento del Cronograma de implementación del procedimiento de digitalización </v>
      </c>
      <c r="F97" s="26" t="str">
        <f>+'[1]1. IDENTIF RIESGO'!F53</f>
        <v>Posibilidad de afectación administrativa por no digitalización de documentos vitales para la entidad por incumplimiento del Cronograma de implementación del procedimiento de digitalización</v>
      </c>
      <c r="G97" s="27" t="str">
        <f>+'[1]1. IDENTIF RIESGO'!K53</f>
        <v>Ejecución y administración de procesos</v>
      </c>
      <c r="H97" s="27">
        <f>+'[1]2.1.PROBABILIDAD'!D60</f>
        <v>1001</v>
      </c>
      <c r="I97" s="86" t="str">
        <f>+'[1]2.1.PROBABILIDAD'!E60</f>
        <v xml:space="preserve">Muy Alta </v>
      </c>
      <c r="J97" s="29">
        <f>+'[1]2.1.PROBABILIDAD'!F60</f>
        <v>1</v>
      </c>
      <c r="K97" s="30" t="str">
        <f>+'[1]2.2.IMPACTO '!X51</f>
        <v>Mayor</v>
      </c>
      <c r="L97" s="29">
        <f>+'[1]2.2.IMPACTO '!Y51</f>
        <v>0.8</v>
      </c>
      <c r="M97" s="30" t="str">
        <f>+'[1]2.3 MATRIZ DE CALOR '!F61</f>
        <v>Alto</v>
      </c>
      <c r="N97" s="176">
        <v>1</v>
      </c>
      <c r="O97" s="179" t="str">
        <f>+'[1]3. CONTROLES'!D114</f>
        <v xml:space="preserve">La profesional de Gestión documental define las series y subseries a digitalizar de acuerdo a las Tablas de Retención Documental, generando un cronograma de cumplimiento anual designando el responsable de llevar a cabo la ejecución del cronograma.
Entregable: Cronograma y  Designación mediante acta o correo electrónico de responsables de llevar a cabo la ejecución del cronograma.
</v>
      </c>
      <c r="P97" s="34" t="str">
        <f>+'[1]3. CONTROLES'!M114</f>
        <v>X</v>
      </c>
      <c r="Q97" s="34" t="str">
        <f>+'[1]3. CONTROLES'!N114</f>
        <v>-</v>
      </c>
      <c r="R97" s="35" t="str">
        <f>+'[1]3. CONTROLES'!E114</f>
        <v>Preventivo</v>
      </c>
      <c r="S97" s="35" t="str">
        <f>+'[1]3. CONTROLES'!G114</f>
        <v xml:space="preserve">Manual </v>
      </c>
      <c r="T97" s="36">
        <f>+'[1]3. CONTROLES'!I114</f>
        <v>0.4</v>
      </c>
      <c r="U97" s="35" t="str">
        <f>+'[1]3. CONTROLES'!J114</f>
        <v xml:space="preserve">Documentado </v>
      </c>
      <c r="V97" s="35" t="str">
        <f>+'[1]3. CONTROLES'!K114</f>
        <v xml:space="preserve">Aleatoria </v>
      </c>
      <c r="W97" s="35" t="str">
        <f>+'[1]3. CONTROLES'!L114</f>
        <v xml:space="preserve">Con Registro </v>
      </c>
      <c r="X97" s="37">
        <f>+'[1]4. RIESGO RESIDUAL'!E65</f>
        <v>0.6</v>
      </c>
      <c r="Y97" s="87" t="str">
        <f>+'[1]4. RIESGO RESIDUAL'!I65</f>
        <v>Moderado</v>
      </c>
      <c r="Z97" s="39">
        <f>+'[1]4. RIESGO RESIDUAL'!H65</f>
        <v>0.42</v>
      </c>
      <c r="AA97" s="89" t="str">
        <f>+'[1]4. RIESGO RESIDUAL'!J65</f>
        <v>Mayor</v>
      </c>
      <c r="AB97" s="29">
        <f>+'[1]4. RIESGO RESIDUAL'!K65</f>
        <v>0.8</v>
      </c>
      <c r="AC97" s="89" t="str">
        <f>+'[1]4. RIESGO RESIDUAL'!L65</f>
        <v>Alto</v>
      </c>
      <c r="AD97" s="27" t="str">
        <f>+'[1]4. RIESGO RESIDUAL'!M65</f>
        <v xml:space="preserve">REDUCIR </v>
      </c>
      <c r="AE97" s="26" t="str">
        <f>+'[1]5. PLAN ACCION'!C51</f>
        <v>(Numero de procedimientos de digitalización ejecutados en el año/ Numero de procedimientos de digitalización programados en el año) *100</v>
      </c>
      <c r="AF97" s="26" t="str">
        <f>+'[1]5. PLAN ACCION'!D51</f>
        <v xml:space="preserve">
1. Elaborar el Cronograma de implementación del procedimiento de digitalización anual en grupo primario. ENTREGABLE: Cronograma y Acta de Grupo Primario. PERIODICIDAD: Única Acta
2. Elaborar informes de seguimiento de manera semestral. 
</v>
      </c>
      <c r="AG97" s="41" t="str">
        <f>+'[1]5. PLAN ACCION'!E51</f>
        <v>Profesional en Gestión Documental 
Grupo de Gestión Documental</v>
      </c>
      <c r="AH97" s="54" t="str">
        <f>+'[1]5. PLAN ACCION'!F51</f>
        <v xml:space="preserve">1. Febrero 2024
2. Julio 2024
         </v>
      </c>
      <c r="AI97" s="54" t="str">
        <f>+'[1]5. PLAN ACCION'!G51</f>
        <v xml:space="preserve">1. Febrero 2024
2. Diciembre 2024
</v>
      </c>
    </row>
    <row r="98" spans="1:35" ht="73.5" customHeight="1" x14ac:dyDescent="0.2">
      <c r="A98" s="26"/>
      <c r="B98" s="112"/>
      <c r="C98" s="26"/>
      <c r="D98" s="26"/>
      <c r="E98" s="26"/>
      <c r="F98" s="26"/>
      <c r="G98" s="27"/>
      <c r="H98" s="27"/>
      <c r="I98" s="86"/>
      <c r="J98" s="29"/>
      <c r="K98" s="30"/>
      <c r="L98" s="29"/>
      <c r="M98" s="30"/>
      <c r="N98" s="176">
        <v>2</v>
      </c>
      <c r="O98" s="33" t="str">
        <f>+'[1]3. CONTROLES'!D115</f>
        <v>El Profesional en Gestión Documental hará seguimiento de la ejecución del cronograma de implementación del procedimiento de digitalización. 
Entregable: Informe de seguimiento.
Periodicidad: semestral</v>
      </c>
      <c r="P98" s="34" t="str">
        <f>+'[1]3. CONTROLES'!M115</f>
        <v>X</v>
      </c>
      <c r="Q98" s="34" t="str">
        <f>+'[1]3. CONTROLES'!N115</f>
        <v>-</v>
      </c>
      <c r="R98" s="35" t="str">
        <f>+'[1]3. CONTROLES'!E115</f>
        <v xml:space="preserve">Detectivo </v>
      </c>
      <c r="S98" s="35" t="str">
        <f>+'[1]3. CONTROLES'!G115</f>
        <v xml:space="preserve">Manual </v>
      </c>
      <c r="T98" s="36">
        <f>+'[1]3. CONTROLES'!I115</f>
        <v>0.3</v>
      </c>
      <c r="U98" s="35" t="str">
        <f>+'[1]3. CONTROLES'!J115</f>
        <v xml:space="preserve">Documentado </v>
      </c>
      <c r="V98" s="35" t="str">
        <f>+'[1]3. CONTROLES'!K115</f>
        <v xml:space="preserve">Aleatoria </v>
      </c>
      <c r="W98" s="35" t="str">
        <f>+'[1]3. CONTROLES'!L115</f>
        <v xml:space="preserve">Con Registro </v>
      </c>
      <c r="X98" s="37">
        <f>+'[1]4. RIESGO RESIDUAL'!G65</f>
        <v>0.42</v>
      </c>
      <c r="Y98" s="87"/>
      <c r="Z98" s="39"/>
      <c r="AA98" s="89"/>
      <c r="AB98" s="29"/>
      <c r="AC98" s="89"/>
      <c r="AD98" s="27"/>
      <c r="AE98" s="26"/>
      <c r="AF98" s="26"/>
      <c r="AG98" s="41"/>
      <c r="AH98" s="54"/>
      <c r="AI98" s="54"/>
    </row>
    <row r="99" spans="1:35" ht="80.25" customHeight="1" x14ac:dyDescent="0.2">
      <c r="A99" s="171" t="str">
        <f>+'[1]1. IDENTIF RIESGO'!A54</f>
        <v>PROCESO GESTIÓN JURÍDICA 
OBJETIVO: Brindar la asesoría jurídica en todos los procesos legales en los cuales se involucre la institución</v>
      </c>
      <c r="B99" s="117" t="str">
        <f>+'[1]1. IDENTIF RIESGO'!B54</f>
        <v>R72-OPERACIONAL</v>
      </c>
      <c r="C99" s="67" t="str">
        <f>+'[1]1. IDENTIF RIESGO'!C54</f>
        <v xml:space="preserve">Perdida económica ,Sanciones fiscales y disciplinarias por parte de los entes de control </v>
      </c>
      <c r="D99" s="67" t="str">
        <f>+'[1]1. IDENTIF RIESGO'!D54</f>
        <v>incumplimiento de los requisitos precontractuales y contractuales</v>
      </c>
      <c r="E99" s="67" t="str">
        <f>+'[1]1. IDENTIF RIESGO'!E54</f>
        <v>inadecuada verificacion del personal encargado de adelantar los procesos de contratación.</v>
      </c>
      <c r="F99" s="67" t="str">
        <f>+'[1]1. IDENTIF RIESGO'!F54</f>
        <v>Posibilidad de perdida económica por sanciones fiscales y disciplinarias por parte de los entes de control debido al incumplimiento de los requisitos precontractuales y contractuales, por la inadecuada verificacion del personal encargado de adelantar los procesos de contratación.</v>
      </c>
      <c r="G99" s="66" t="str">
        <f>+'[1]1. IDENTIF RIESGO'!K54</f>
        <v>Ejecución y administración de procesos</v>
      </c>
      <c r="H99" s="66">
        <f>+'[1]2.1.PROBABILIDAD'!D61</f>
        <v>1235</v>
      </c>
      <c r="I99" s="148" t="str">
        <f>+'[1]2.1.PROBABILIDAD'!E61</f>
        <v xml:space="preserve">Muy Alta </v>
      </c>
      <c r="J99" s="53">
        <f>+'[1]2.1.PROBABILIDAD'!F61</f>
        <v>1</v>
      </c>
      <c r="K99" s="119" t="str">
        <f>+'[1]2.2.IMPACTO '!X52</f>
        <v>Mayor</v>
      </c>
      <c r="L99" s="53">
        <f>+'[1]2.2.IMPACTO '!Y52</f>
        <v>0.8</v>
      </c>
      <c r="M99" s="119" t="str">
        <f>+'[1]2.3 MATRIZ DE CALOR '!F62</f>
        <v>Alto</v>
      </c>
      <c r="N99" s="176">
        <v>1</v>
      </c>
      <c r="O99" s="33" t="str">
        <f>+'[1]3. CONTROLES'!D116</f>
        <v xml:space="preserve">El Jefe de la Oficina Asesora Jurídica realizará revisión y/o ajuste anual de las listas de chequeo con el fin de verificar que contengan la totalidad de los requisitos exigidos normativamente para cada contrato, mediante socialización en grupo primario. 
ENTREGABLE: Acta de Grupo Primario.	</v>
      </c>
      <c r="P99" s="34" t="str">
        <f>+'[1]3. CONTROLES'!M116</f>
        <v>X</v>
      </c>
      <c r="Q99" s="34" t="str">
        <f>+'[1]3. CONTROLES'!N116</f>
        <v>-</v>
      </c>
      <c r="R99" s="35" t="str">
        <f>+'[1]3. CONTROLES'!E116</f>
        <v>Preventivo</v>
      </c>
      <c r="S99" s="35" t="str">
        <f>+'[1]3. CONTROLES'!G116</f>
        <v xml:space="preserve">Manual </v>
      </c>
      <c r="T99" s="36">
        <f>+'[1]3. CONTROLES'!I116</f>
        <v>0.4</v>
      </c>
      <c r="U99" s="35" t="str">
        <f>+'[1]3. CONTROLES'!J116</f>
        <v xml:space="preserve">Documentado </v>
      </c>
      <c r="V99" s="35" t="str">
        <f>+'[1]3. CONTROLES'!K116</f>
        <v xml:space="preserve">Continua </v>
      </c>
      <c r="W99" s="35" t="str">
        <f>+'[1]3. CONTROLES'!L116</f>
        <v xml:space="preserve">Con Registro </v>
      </c>
      <c r="X99" s="37">
        <f>+'[1]4. RIESGO RESIDUAL'!E66</f>
        <v>0.6</v>
      </c>
      <c r="Y99" s="150" t="str">
        <f>+'[1]4. RIESGO RESIDUAL'!I66</f>
        <v>Moderado</v>
      </c>
      <c r="Z99" s="71">
        <f>+'[1]4. RIESGO RESIDUAL'!H66</f>
        <v>0.42</v>
      </c>
      <c r="AA99" s="121" t="str">
        <f>+'[1]4. RIESGO RESIDUAL'!J66</f>
        <v>Mayor</v>
      </c>
      <c r="AB99" s="53">
        <f>+'[1]4. RIESGO RESIDUAL'!K66</f>
        <v>0.8</v>
      </c>
      <c r="AC99" s="121" t="str">
        <f>+'[1]4. RIESGO RESIDUAL'!L66</f>
        <v>Alto</v>
      </c>
      <c r="AD99" s="66" t="str">
        <f>+'[1]4. RIESGO RESIDUAL'!M66</f>
        <v xml:space="preserve">REDUCIR </v>
      </c>
      <c r="AE99" s="67" t="str">
        <f>+'[1]5. PLAN ACCION'!C52</f>
        <v>Informe cuatrimestral</v>
      </c>
      <c r="AF99" s="67" t="str">
        <f>+'[1]5. PLAN ACCION'!D52</f>
        <v>1.Solicitar a calidad la codificación de las listas de cheque en caso de que surjan cambios.
2. Socializar en Grupo primario la listas de chequeo</v>
      </c>
      <c r="AG99" s="72" t="str">
        <f>+'[1]5. PLAN ACCION'!E52</f>
        <v>JEFE OFICINA ASESORA JURIDICA</v>
      </c>
      <c r="AH99" s="73" t="str">
        <f>+'[1]5. PLAN ACCION'!F52</f>
        <v>01-02-2024
01-02-2024</v>
      </c>
      <c r="AI99" s="73" t="str">
        <f>+'[1]5. PLAN ACCION'!G52</f>
        <v>15-12-2024
15-12-2024</v>
      </c>
    </row>
    <row r="100" spans="1:35" ht="86.25" customHeight="1" x14ac:dyDescent="0.2">
      <c r="A100" s="173"/>
      <c r="B100" s="123"/>
      <c r="C100" s="76"/>
      <c r="D100" s="76"/>
      <c r="E100" s="76"/>
      <c r="F100" s="76"/>
      <c r="G100" s="75"/>
      <c r="H100" s="75"/>
      <c r="I100" s="152"/>
      <c r="J100" s="55"/>
      <c r="K100" s="125"/>
      <c r="L100" s="55"/>
      <c r="M100" s="125"/>
      <c r="N100" s="176">
        <v>2</v>
      </c>
      <c r="O100" s="33" t="str">
        <f>+'[1]3. CONTROLES'!D117</f>
        <v>El Jefe de la Oficina Asesora Jurídica realizará auditoría permanente a los expedientes contractuales y de ello generará un informe cuatrimestral dirigido al Gerente en donde se evidencie las observaciones encontradas y los expedientes verificados en la vigencia.
Entregable: Informe Cuatrimestral.</v>
      </c>
      <c r="P100" s="34" t="str">
        <f>+'[1]3. CONTROLES'!M117</f>
        <v>X</v>
      </c>
      <c r="Q100" s="34" t="str">
        <f>+'[1]3. CONTROLES'!N117</f>
        <v>-</v>
      </c>
      <c r="R100" s="35" t="str">
        <f>+'[1]3. CONTROLES'!E117</f>
        <v xml:space="preserve">Detectivo </v>
      </c>
      <c r="S100" s="35" t="str">
        <f>+'[1]3. CONTROLES'!G117</f>
        <v xml:space="preserve">Manual </v>
      </c>
      <c r="T100" s="36">
        <f>+'[1]3. CONTROLES'!I117</f>
        <v>0.3</v>
      </c>
      <c r="U100" s="35" t="str">
        <f>+'[1]3. CONTROLES'!J117</f>
        <v xml:space="preserve">Documentado </v>
      </c>
      <c r="V100" s="35" t="str">
        <f>+'[1]3. CONTROLES'!K117</f>
        <v xml:space="preserve">Continua </v>
      </c>
      <c r="W100" s="35" t="str">
        <f>+'[1]3. CONTROLES'!L117</f>
        <v xml:space="preserve">Con Registro </v>
      </c>
      <c r="X100" s="37">
        <f>+'[1]4. RIESGO RESIDUAL'!G66</f>
        <v>0.42</v>
      </c>
      <c r="Y100" s="154"/>
      <c r="Z100" s="80"/>
      <c r="AA100" s="127"/>
      <c r="AB100" s="55"/>
      <c r="AC100" s="127"/>
      <c r="AD100" s="75"/>
      <c r="AE100" s="76"/>
      <c r="AF100" s="76"/>
      <c r="AG100" s="81"/>
      <c r="AH100" s="82"/>
      <c r="AI100" s="82"/>
    </row>
    <row r="101" spans="1:35" ht="74.25" customHeight="1" x14ac:dyDescent="0.2">
      <c r="A101" s="26" t="str">
        <f>+'[1]1. IDENTIF RIESGO'!A55</f>
        <v>PROCESO GESTIÓN JURÍDICA 
OBJETIVO: Brindar la asesoría jurídica en todos los procesos legales en los cuales se involucre la institución</v>
      </c>
      <c r="B101" s="112" t="str">
        <f>+'[1]1. IDENTIF RIESGO'!B55</f>
        <v>R73-OPERACIONAL</v>
      </c>
      <c r="C101" s="26" t="str">
        <f>+'[1]1. IDENTIF RIESGO'!C55</f>
        <v>Perdida económica
afectación reputacional</v>
      </c>
      <c r="D101" s="26" t="str">
        <f>+'[1]1. IDENTIF RIESGO'!D55</f>
        <v xml:space="preserve">Sanciones fiscales y disciplinarias por parte de los entes de control </v>
      </c>
      <c r="E101" s="26" t="str">
        <f>+'[1]1. IDENTIF RIESGO'!E55</f>
        <v>Extemporaneidad en las respuestas a los derechos de petición, inobservancia de los términos y procedimientos</v>
      </c>
      <c r="F101" s="26" t="str">
        <f>+'[1]1. IDENTIF RIESGO'!F55</f>
        <v>Posibilidad de perdida económica, afectación reputacional por multa y/o sanción fiscal o disciplinaria debido a Extemporaneidad en las respuestas a los derechos de petición, inobservancia de los términos y procedimientos por parte de la Oficina jurídica en la ESE ISABU</v>
      </c>
      <c r="G101" s="27" t="str">
        <f>+'[1]1. IDENTIF RIESGO'!K55</f>
        <v>Ejecución y administración de procesos</v>
      </c>
      <c r="H101" s="27">
        <f>+'[1]2.1.PROBABILIDAD'!D62</f>
        <v>140</v>
      </c>
      <c r="I101" s="51" t="str">
        <f>+'[1]2.1.PROBABILIDAD'!E62</f>
        <v xml:space="preserve">Alta </v>
      </c>
      <c r="J101" s="29">
        <f>+'[1]2.1.PROBABILIDAD'!F62</f>
        <v>0.8</v>
      </c>
      <c r="K101" s="60" t="str">
        <f>+'[1]2.2.IMPACTO '!X53</f>
        <v xml:space="preserve">Catastrófico </v>
      </c>
      <c r="L101" s="29">
        <f>+'[1]2.2.IMPACTO '!Y53</f>
        <v>1</v>
      </c>
      <c r="M101" s="60" t="str">
        <f>+'[1]2.3 MATRIZ DE CALOR '!F63</f>
        <v>Extremo</v>
      </c>
      <c r="N101" s="176">
        <v>1</v>
      </c>
      <c r="O101" s="33" t="str">
        <f>+'[1]3. CONTROLES'!D118</f>
        <v>El Jefe Oficina Asesora Jurídica mensualmente verificará que los  derechos de petición sean respondidos dentro de los términos legales. Esta verificación la realizará a través de una matriz de Excel que permita observar el tiempo de respuesta.</v>
      </c>
      <c r="P101" s="34" t="str">
        <f>+'[1]3. CONTROLES'!M118</f>
        <v>X</v>
      </c>
      <c r="Q101" s="34" t="str">
        <f>+'[1]3. CONTROLES'!N118</f>
        <v>-</v>
      </c>
      <c r="R101" s="35" t="str">
        <f>+'[1]3. CONTROLES'!E118</f>
        <v>Preventivo</v>
      </c>
      <c r="S101" s="35" t="str">
        <f>+'[1]3. CONTROLES'!G118</f>
        <v xml:space="preserve">Manual </v>
      </c>
      <c r="T101" s="36">
        <f>+'[1]3. CONTROLES'!I118</f>
        <v>0.4</v>
      </c>
      <c r="U101" s="35" t="str">
        <f>+'[1]3. CONTROLES'!J118</f>
        <v xml:space="preserve">Documentado </v>
      </c>
      <c r="V101" s="35" t="str">
        <f>+'[1]3. CONTROLES'!K118</f>
        <v xml:space="preserve">Continua </v>
      </c>
      <c r="W101" s="35" t="str">
        <f>+'[1]3. CONTROLES'!L118</f>
        <v xml:space="preserve">Con Registro </v>
      </c>
      <c r="X101" s="37">
        <f>+'[1]4. RIESGO RESIDUAL'!E67</f>
        <v>0.48</v>
      </c>
      <c r="Y101" s="64" t="str">
        <f>+'[1]4. RIESGO RESIDUAL'!I67</f>
        <v>Baja</v>
      </c>
      <c r="Z101" s="39">
        <f>+'[1]4. RIESGO RESIDUAL'!H67</f>
        <v>0.33599999999999997</v>
      </c>
      <c r="AA101" s="60" t="str">
        <f>+'[1]4. RIESGO RESIDUAL'!J67</f>
        <v xml:space="preserve">Catastrófico </v>
      </c>
      <c r="AB101" s="29">
        <f>+'[1]4. RIESGO RESIDUAL'!K67</f>
        <v>1</v>
      </c>
      <c r="AC101" s="60" t="str">
        <f>+'[1]4. RIESGO RESIDUAL'!L67</f>
        <v>Extremo</v>
      </c>
      <c r="AD101" s="27" t="str">
        <f>+'[1]4. RIESGO RESIDUAL'!M67</f>
        <v xml:space="preserve">REDUCIR </v>
      </c>
      <c r="AE101" s="26" t="str">
        <f>+'[1]5. PLAN ACCION'!C53</f>
        <v>(Total de peticiones recibidas/ Total de peticiones contestadas en tiempo) * 100</v>
      </c>
      <c r="AF101" s="40" t="str">
        <f>+'[1]5. PLAN ACCION'!D53</f>
        <v>1. El Jefe oficina Asesora jurídica mensualmente verificará la recepción de Derechos de Petición radicados en correspondencia y reportados a Gerencia, de acuerdo al cuadro de control diligenciado por su parte, para verificar la respuesta de los mismos.
2. El Jefe de la Oficina Asesora Jurídica semestralmente entregará informe de las peticiones presentadas a la institución en el cual se evidenciará el tiempo de respuesta de cada uno y la gestión realizada por la entidad, de acuerdo al responsable de la acción.</v>
      </c>
      <c r="AG101" s="41" t="str">
        <f>+'[1]5. PLAN ACCION'!E53</f>
        <v>JEFE OFICINA ASESORA JURIDICA</v>
      </c>
      <c r="AH101" s="54" t="str">
        <f>+'[1]5. PLAN ACCION'!F53</f>
        <v>1. 1/01/2023
2. 01/01/2023</v>
      </c>
      <c r="AI101" s="54" t="str">
        <f>+'[1]5. PLAN ACCION'!G53</f>
        <v>1. 15/12/2023
2. 15/12/2023</v>
      </c>
    </row>
    <row r="102" spans="1:35" ht="61.5" customHeight="1" x14ac:dyDescent="0.2">
      <c r="A102" s="26"/>
      <c r="B102" s="112"/>
      <c r="C102" s="26"/>
      <c r="D102" s="26"/>
      <c r="E102" s="26"/>
      <c r="F102" s="26"/>
      <c r="G102" s="27"/>
      <c r="H102" s="27"/>
      <c r="I102" s="51"/>
      <c r="J102" s="29"/>
      <c r="K102" s="60"/>
      <c r="L102" s="29"/>
      <c r="M102" s="60"/>
      <c r="N102" s="176">
        <v>2</v>
      </c>
      <c r="O102" s="33" t="str">
        <f>+'[1]3. CONTROLES'!D119</f>
        <v>El Jefe Oficina Asesora Jurídica semestralmente entregará a Gerencia un informe de las peticiones recibidas en el cual se evidenciará el tiempo de respuesta de cada uno, dando finalmente un informe de la efectividad del control mensual.</v>
      </c>
      <c r="P102" s="34" t="str">
        <f>+'[1]3. CONTROLES'!M119</f>
        <v>X</v>
      </c>
      <c r="Q102" s="34" t="str">
        <f>+'[1]3. CONTROLES'!N119</f>
        <v>-</v>
      </c>
      <c r="R102" s="35" t="str">
        <f>+'[1]3. CONTROLES'!E119</f>
        <v xml:space="preserve">Detectivo </v>
      </c>
      <c r="S102" s="35" t="str">
        <f>+'[1]3. CONTROLES'!G119</f>
        <v xml:space="preserve">Manual </v>
      </c>
      <c r="T102" s="36">
        <f>+'[1]3. CONTROLES'!I119</f>
        <v>0.3</v>
      </c>
      <c r="U102" s="35" t="str">
        <f>+'[1]3. CONTROLES'!J119</f>
        <v xml:space="preserve">Documentado </v>
      </c>
      <c r="V102" s="35" t="str">
        <f>+'[1]3. CONTROLES'!K119</f>
        <v xml:space="preserve">Aleatoria </v>
      </c>
      <c r="W102" s="35" t="str">
        <f>+'[1]3. CONTROLES'!L119</f>
        <v xml:space="preserve">Con Registro </v>
      </c>
      <c r="X102" s="37">
        <f>+'[1]4. RIESGO RESIDUAL'!G67</f>
        <v>0.33599999999999997</v>
      </c>
      <c r="Y102" s="64"/>
      <c r="Z102" s="39"/>
      <c r="AA102" s="60"/>
      <c r="AB102" s="29"/>
      <c r="AC102" s="60"/>
      <c r="AD102" s="27"/>
      <c r="AE102" s="26"/>
      <c r="AF102" s="40"/>
      <c r="AG102" s="41"/>
      <c r="AH102" s="54"/>
      <c r="AI102" s="54"/>
    </row>
    <row r="103" spans="1:35" ht="116.25" customHeight="1" x14ac:dyDescent="0.2">
      <c r="A103" s="47" t="str">
        <f>+'[1]1. IDENTIF RIESGO'!A56</f>
        <v>PROCESO GESTIÓN JURÍDICA 
OBJETIVO: Brindar la asesoría jurídica en todos los procesos legales en los cuales se involucre la institución</v>
      </c>
      <c r="B103" s="112" t="str">
        <f>+'[1]1. IDENTIF RIESGO'!B56</f>
        <v>R74-OPERACIONAL</v>
      </c>
      <c r="C103" s="26" t="str">
        <f>+'[1]1. IDENTIF RIESGO'!C56</f>
        <v xml:space="preserve"> pérdida económica, afectación reputacional,sanciones fiscales y disciplinarias por parte de los entes de control</v>
      </c>
      <c r="D103" s="26" t="str">
        <f>+'[1]1. IDENTIF RIESGO'!D56</f>
        <v>falta de reporte, reporte errado, incompleto o extemporáneo en las plataformas del SIA OBSERVA y SECOP II de la etapa precontractual en los procesos celebrados por la ESE ISABU.</v>
      </c>
      <c r="E103" s="26" t="str">
        <f>+'[1]1. IDENTIF RIESGO'!E56</f>
        <v>Periodos de contratracion masiva.</v>
      </c>
      <c r="F103" s="26" t="str">
        <f>+'[1]1. IDENTIF RIESGO'!F56</f>
        <v>Posibilidad de pérdida económica, afectación reputacional por sanciones fiscales y disciplinarias por parte de los entes de control debido a falta de reporte, reporte errado, incompleto o extemporáneo en las plataformas del SIA OBSERVA y SECOP II de la etapa precontractual en los procesos celebrados por la ESE ISABU, debido los periodos de contratacion masiva que se adelantan.</v>
      </c>
      <c r="G103" s="27" t="str">
        <f>+'[1]1. IDENTIF RIESGO'!K56</f>
        <v>Ejecución y administración de procesos</v>
      </c>
      <c r="H103" s="27">
        <f>+'[1]2.1.PROBABILIDAD'!D63</f>
        <v>4112</v>
      </c>
      <c r="I103" s="86" t="str">
        <f>+'[1]2.1.PROBABILIDAD'!E63</f>
        <v xml:space="preserve">Muy Alta </v>
      </c>
      <c r="J103" s="29">
        <f>+'[1]2.1.PROBABILIDAD'!F63</f>
        <v>1</v>
      </c>
      <c r="K103" s="30" t="str">
        <f>+'[1]2.2.IMPACTO '!X54</f>
        <v>Mayor</v>
      </c>
      <c r="L103" s="29">
        <f>+'[1]2.2.IMPACTO '!Y54</f>
        <v>0.8</v>
      </c>
      <c r="M103" s="30" t="str">
        <f>+'[1]2.3 MATRIZ DE CALOR '!F64</f>
        <v>Alto</v>
      </c>
      <c r="N103" s="176">
        <v>1</v>
      </c>
      <c r="O103" s="33" t="str">
        <f>+'[1]3. CONTROLES'!D120</f>
        <v>La profesional especializada del área de jurídica enviará por correo electrónico al personal encargado del cargue de los procesos en la plataforma SIA Observa, la relación de los contratos a cargar dentro de los tres días hábiles siguientes al acta de inicio de cada contrato, y se registrará la fecha del envió de la información en la matriz de seguimiento de contratación. 
Entregable: Matriz de seguimiento.</v>
      </c>
      <c r="P103" s="34" t="str">
        <f>+'[1]3. CONTROLES'!M120</f>
        <v>-</v>
      </c>
      <c r="Q103" s="34" t="str">
        <f>+'[1]3. CONTROLES'!N120</f>
        <v>X</v>
      </c>
      <c r="R103" s="35" t="str">
        <f>+'[1]3. CONTROLES'!E120</f>
        <v>Preventivo</v>
      </c>
      <c r="S103" s="35" t="str">
        <f>+'[1]3. CONTROLES'!G120</f>
        <v xml:space="preserve">Manual </v>
      </c>
      <c r="T103" s="36">
        <f>+'[1]3. CONTROLES'!I120</f>
        <v>0.4</v>
      </c>
      <c r="U103" s="35" t="str">
        <f>+'[1]3. CONTROLES'!J120</f>
        <v xml:space="preserve">Documentado </v>
      </c>
      <c r="V103" s="35" t="str">
        <f>+'[1]3. CONTROLES'!K120</f>
        <v xml:space="preserve">Aleatoria </v>
      </c>
      <c r="W103" s="35" t="str">
        <f>+'[1]3. CONTROLES'!L120</f>
        <v xml:space="preserve">Con Registro </v>
      </c>
      <c r="X103" s="37">
        <f>+'[1]4. RIESGO RESIDUAL'!E68</f>
        <v>0.6</v>
      </c>
      <c r="Y103" s="64" t="str">
        <f>+'[1]4. RIESGO RESIDUAL'!I68</f>
        <v>Baja</v>
      </c>
      <c r="Z103" s="39">
        <f>+'[1]4. RIESGO RESIDUAL'!H68</f>
        <v>0.36</v>
      </c>
      <c r="AA103" s="89" t="str">
        <f>+'[1]4. RIESGO RESIDUAL'!J68</f>
        <v>Mayor</v>
      </c>
      <c r="AB103" s="29">
        <f>+'[1]4. RIESGO RESIDUAL'!K68</f>
        <v>0.8</v>
      </c>
      <c r="AC103" s="58" t="str">
        <f>+'[1]4. RIESGO RESIDUAL'!L68</f>
        <v>Alto</v>
      </c>
      <c r="AD103" s="27" t="str">
        <f>+'[1]4. RIESGO RESIDUAL'!M68</f>
        <v xml:space="preserve">REDUCIR </v>
      </c>
      <c r="AE103" s="26" t="str">
        <f>+'[1]5. PLAN ACCION'!C54</f>
        <v>(Numero de contratos revisados/ Numero de contratos suscritos en el mes) * 100</v>
      </c>
      <c r="AF103" s="40" t="str">
        <f>+'[1]5. PLAN ACCION'!D54</f>
        <v>1.realizar sensibilización a través del grupo primario sobre el reporte oportuno en las plataformas SECOOP II y SIA OBSERVA al personal encargado de creación y publicación de contratos.
FECHA DE INICIO: 22-10-2024
FECHA FINAL:31-12-2024
EVIDENCIA: Actas de grupo primario
2.Solicitar capacitaciones frente a las actualizaciones a la Contraloría Municipal de Bucaramanga, con el fin de informar los cambios al momento de publicar los contratos en la plataforma SIA Observa.
FECHA DE INICIO: 22-10-2024
FECHA FINAL:31-12-2024
EVIDENCIA: Correo de solicitud de capacitación.</v>
      </c>
      <c r="AG103" s="41" t="str">
        <f>+'[1]5. PLAN ACCION'!E54</f>
        <v>JEFE OFICINA ASESORA JURIDICA</v>
      </c>
      <c r="AH103" s="54" t="str">
        <f>+'[1]5. PLAN ACCION'!F54</f>
        <v>1. 22/10/2024
2.22/10/2024</v>
      </c>
      <c r="AI103" s="54" t="str">
        <f>+'[1]5. PLAN ACCION'!G54</f>
        <v>1.Diciembre 2024
2.Diciembre 2024</v>
      </c>
    </row>
    <row r="104" spans="1:35" ht="116.25" customHeight="1" x14ac:dyDescent="0.2">
      <c r="A104" s="47"/>
      <c r="B104" s="112"/>
      <c r="C104" s="26"/>
      <c r="D104" s="26"/>
      <c r="E104" s="26"/>
      <c r="F104" s="26"/>
      <c r="G104" s="27"/>
      <c r="H104" s="27"/>
      <c r="I104" s="86"/>
      <c r="J104" s="29"/>
      <c r="K104" s="30"/>
      <c r="L104" s="29"/>
      <c r="M104" s="30"/>
      <c r="N104" s="176">
        <v>2</v>
      </c>
      <c r="O104" s="33" t="str">
        <f>+'[1]3. CONTROLES'!D121</f>
        <v>La profesional especializada del área de jurídica aplica la herramienta de trabajo, matriz de seguimiento en Excel , registrando la aprobación del 100% de los contratos celebrados en la plataforma transaccional SECOP II, verificando dentro de los tres (3) días hábiles siguientes al acta de inicio que la información de cada contrato se encuentre registrada y
publicada en la Plataforma SIA OBSERVA, con el fin de que se subsane de forma inmediata la inconsistencia.
Entregable: Matriz de seguimiento.</v>
      </c>
      <c r="P104" s="34" t="str">
        <f>+'[1]3. CONTROLES'!M121</f>
        <v>-</v>
      </c>
      <c r="Q104" s="34" t="str">
        <f>+'[1]3. CONTROLES'!N121</f>
        <v>X</v>
      </c>
      <c r="R104" s="35" t="str">
        <f>+'[1]3. CONTROLES'!E121</f>
        <v xml:space="preserve">Detectivo </v>
      </c>
      <c r="S104" s="35" t="str">
        <f>+'[1]3. CONTROLES'!G121</f>
        <v xml:space="preserve">Manual </v>
      </c>
      <c r="T104" s="36">
        <f>+'[1]3. CONTROLES'!I121</f>
        <v>0.4</v>
      </c>
      <c r="U104" s="35" t="str">
        <f>+'[1]3. CONTROLES'!J121</f>
        <v xml:space="preserve">Documentado </v>
      </c>
      <c r="V104" s="35" t="str">
        <f>+'[1]3. CONTROLES'!K121</f>
        <v xml:space="preserve">Aleatoria </v>
      </c>
      <c r="W104" s="35" t="str">
        <f>+'[1]3. CONTROLES'!L121</f>
        <v xml:space="preserve">Con Registro </v>
      </c>
      <c r="X104" s="37">
        <f>+'[1]4. RIESGO RESIDUAL'!G68</f>
        <v>0.36</v>
      </c>
      <c r="Y104" s="64"/>
      <c r="Z104" s="39"/>
      <c r="AA104" s="89"/>
      <c r="AB104" s="29"/>
      <c r="AC104" s="58"/>
      <c r="AD104" s="27"/>
      <c r="AE104" s="26"/>
      <c r="AF104" s="40"/>
      <c r="AG104" s="41"/>
      <c r="AH104" s="54"/>
      <c r="AI104" s="54"/>
    </row>
    <row r="105" spans="1:35" ht="74.25" customHeight="1" x14ac:dyDescent="0.2">
      <c r="A105" s="26" t="str">
        <f>+'[1]1. IDENTIF RIESGO'!A57</f>
        <v>GESTIÓN DE CONTROL INTERNO                                                                                                                                                                                                                                                                                                                                                                                               OBJETIVO: Fortalecer el Sistema de Control Interno a través de la verificación selectiva al cumplimiento de las leyes, normas, políticas, procedimientos, programas, planes, proyectos, metas de la institución, recomendando los ajustes necesarios producto de la evaluación y seguimiento, valoración de riesgos e incentivando la  cultura de autocontrol que a través de la asesoría y acompañamiento le permita a la entidad alcanzar mayor eficiencia administrativa</v>
      </c>
      <c r="B105" s="112" t="str">
        <f>+'[1]1. IDENTIF RIESGO'!B57</f>
        <v>R75-OPERACIONAL</v>
      </c>
      <c r="C105" s="26" t="str">
        <f>+'[1]1. IDENTIF RIESGO'!C57</f>
        <v xml:space="preserve">afectación económica, reputacional, sanciones fiscales, disciplinarias </v>
      </c>
      <c r="D105" s="26" t="str">
        <f>+'[1]1. IDENTIF RIESGO'!D57</f>
        <v>incumplimiento por parte de los profesionales de la oficina de Gestión de Control Interno</v>
      </c>
      <c r="E105" s="26" t="str">
        <f>+'[1]1. IDENTIF RIESGO'!E57</f>
        <v>desarrollo del plan anual de auditorías de la vigencia.</v>
      </c>
      <c r="F105" s="26" t="str">
        <f>+'[1]1. IDENTIF RIESGO'!F57</f>
        <v>Posibilidad de afectación económica, reputacional, sanciones fiscales, disciplinarias debido al incumplimiento por parte de los profesionales de la oficina de Gestión de Control Interno en el desarrollo del plan anual de auditorías de la vigencia.</v>
      </c>
      <c r="G105" s="27" t="str">
        <f>+'[1]1. IDENTIF RIESGO'!K57</f>
        <v>Ejecución y administración de procesos</v>
      </c>
      <c r="H105" s="27">
        <f>+'[1]2.1.PROBABILIDAD'!D64</f>
        <v>57</v>
      </c>
      <c r="I105" s="28" t="str">
        <f>+'[1]2.1.PROBABILIDAD'!E64</f>
        <v>Moderado</v>
      </c>
      <c r="J105" s="29">
        <f>+'[1]2.1.PROBABILIDAD'!F64</f>
        <v>0.6</v>
      </c>
      <c r="K105" s="30" t="str">
        <f>+'[1]2.2.IMPACTO '!X55</f>
        <v xml:space="preserve">Catastrófico </v>
      </c>
      <c r="L105" s="29">
        <f>+'[1]2.2.IMPACTO '!Y55</f>
        <v>1</v>
      </c>
      <c r="M105" s="30" t="str">
        <f>+'[1]2.3 MATRIZ DE CALOR '!F65</f>
        <v>Extremo</v>
      </c>
      <c r="N105" s="176">
        <v>1</v>
      </c>
      <c r="O105" s="33" t="str">
        <f>+'[1]3. CONTROLES'!D122</f>
        <v>El profesional de apoyo de la oficina de control interno, realizará seguimiento mensual al Plan Anual de Auditorias, el cual será presentado en las reuniones de grupo primario evidenciándose mediante acta de grupo primario.</v>
      </c>
      <c r="P105" s="34" t="str">
        <f>+'[1]3. CONTROLES'!M122</f>
        <v>X</v>
      </c>
      <c r="Q105" s="34" t="str">
        <f>+'[1]3. CONTROLES'!N122</f>
        <v>-</v>
      </c>
      <c r="R105" s="35" t="str">
        <f>+'[1]3. CONTROLES'!E122</f>
        <v>Preventivo</v>
      </c>
      <c r="S105" s="35" t="str">
        <f>+'[1]3. CONTROLES'!G122</f>
        <v xml:space="preserve">Manual </v>
      </c>
      <c r="T105" s="36">
        <f>+'[1]3. CONTROLES'!I122</f>
        <v>0.3</v>
      </c>
      <c r="U105" s="35" t="str">
        <f>+'[1]3. CONTROLES'!J122</f>
        <v xml:space="preserve">Documentado </v>
      </c>
      <c r="V105" s="35" t="str">
        <f>+'[1]3. CONTROLES'!K122</f>
        <v xml:space="preserve">Continua </v>
      </c>
      <c r="W105" s="35" t="str">
        <f>+'[1]3. CONTROLES'!L122</f>
        <v xml:space="preserve">Con Registro </v>
      </c>
      <c r="X105" s="37">
        <f>+'[1]4. RIESGO RESIDUAL'!E69</f>
        <v>0.42</v>
      </c>
      <c r="Y105" s="64" t="str">
        <f>+'[1]4. RIESGO RESIDUAL'!I69</f>
        <v>Baja</v>
      </c>
      <c r="Z105" s="39">
        <f>+'[1]4. RIESGO RESIDUAL'!H69</f>
        <v>0.252</v>
      </c>
      <c r="AA105" s="128" t="str">
        <f>+'[1]4. RIESGO RESIDUAL'!J69</f>
        <v xml:space="preserve">Catastrófico </v>
      </c>
      <c r="AB105" s="29">
        <f>+'[1]4. RIESGO RESIDUAL'!K69</f>
        <v>1</v>
      </c>
      <c r="AC105" s="128" t="str">
        <f>+'[1]4. RIESGO RESIDUAL'!L69</f>
        <v>Extremo</v>
      </c>
      <c r="AD105" s="27" t="str">
        <f>+'[1]4. RIESGO RESIDUAL'!M69</f>
        <v xml:space="preserve">REDUCIR </v>
      </c>
      <c r="AE105" s="26" t="str">
        <f>+'[1]5. PLAN ACCION'!C55</f>
        <v xml:space="preserve">(Número de actividades realizadas del plan anual de auditorias /Número de actividades programadas en el Plan Anual de Auditorias) </v>
      </c>
      <c r="AF105" s="26" t="str">
        <f>+'[1]5. PLAN ACCION'!D55</f>
        <v>1. Elaboración y presentación del plan anual de auditorías presentado y aprobado por el Comité de Coordinación de Control Interno. 
2.Presentacion semestralizada de avances del cumplimiento del Plan Anual de Auditorias ante el Comité Institucional de Coordinación de Control Interno.</v>
      </c>
      <c r="AG105" s="41" t="str">
        <f>+'[1]5. PLAN ACCION'!E55</f>
        <v xml:space="preserve">JEFE DE LA OFICINA DE CONTROL INTERNO </v>
      </c>
      <c r="AH105" s="54" t="str">
        <f>+'[1]5. PLAN ACCION'!F55</f>
        <v>1.29/01/2024
2. enero 2024
2. julio de 2024
2. diciembre 2024</v>
      </c>
      <c r="AI105" s="54" t="str">
        <f>+'[1]5. PLAN ACCION'!G55</f>
        <v>1. 31/01/2024
2. febrero 2024
2.agosto de 2024
2. enero 2025</v>
      </c>
    </row>
    <row r="106" spans="1:35" ht="67.5" customHeight="1" x14ac:dyDescent="0.2">
      <c r="A106" s="26"/>
      <c r="B106" s="112"/>
      <c r="C106" s="26"/>
      <c r="D106" s="26"/>
      <c r="E106" s="26"/>
      <c r="F106" s="26"/>
      <c r="G106" s="27"/>
      <c r="H106" s="27"/>
      <c r="I106" s="28"/>
      <c r="J106" s="29"/>
      <c r="K106" s="30"/>
      <c r="L106" s="29"/>
      <c r="M106" s="30"/>
      <c r="N106" s="176">
        <v>2</v>
      </c>
      <c r="O106" s="33" t="str">
        <f>+'[1]3. CONTROLES'!D123</f>
        <v>El jefe de la oficina de control interno tomará las decisiones y ajustes necesarios de acuerdo al seguimiento del Plan Anual de Auditorias presentado por el profesional de la oficina de control interno de manera mensual evidenciado mediante acta de grupo primario.</v>
      </c>
      <c r="P106" s="34" t="str">
        <f>+'[1]3. CONTROLES'!M123</f>
        <v>X</v>
      </c>
      <c r="Q106" s="34" t="str">
        <f>+'[1]3. CONTROLES'!N123</f>
        <v>-</v>
      </c>
      <c r="R106" s="35" t="str">
        <f>+'[1]3. CONTROLES'!E123</f>
        <v xml:space="preserve">Detectivo </v>
      </c>
      <c r="S106" s="35" t="str">
        <f>+'[1]3. CONTROLES'!G123</f>
        <v xml:space="preserve">Manual </v>
      </c>
      <c r="T106" s="36">
        <f>+'[1]3. CONTROLES'!I123</f>
        <v>0.4</v>
      </c>
      <c r="U106" s="35" t="str">
        <f>+'[1]3. CONTROLES'!J123</f>
        <v xml:space="preserve">Documentado </v>
      </c>
      <c r="V106" s="35" t="str">
        <f>+'[1]3. CONTROLES'!K123</f>
        <v xml:space="preserve">Continua </v>
      </c>
      <c r="W106" s="35" t="str">
        <f>+'[1]3. CONTROLES'!L123</f>
        <v xml:space="preserve">Con Registro </v>
      </c>
      <c r="X106" s="37">
        <f>+'[1]4. RIESGO RESIDUAL'!G69</f>
        <v>0.252</v>
      </c>
      <c r="Y106" s="64"/>
      <c r="Z106" s="39"/>
      <c r="AA106" s="128"/>
      <c r="AB106" s="29"/>
      <c r="AC106" s="128"/>
      <c r="AD106" s="27"/>
      <c r="AE106" s="26"/>
      <c r="AF106" s="26"/>
      <c r="AG106" s="41"/>
      <c r="AH106" s="54"/>
      <c r="AI106" s="54"/>
    </row>
    <row r="107" spans="1:35" ht="93.75" customHeight="1" x14ac:dyDescent="0.2">
      <c r="A107" s="61" t="str">
        <f>+'[1]1. IDENTIF RIESGO'!A58</f>
        <v>GESTIÓN CONTROL DISCIPLINARIO INTERNO OBJETIVO: Realizar la investigación disciplinaria correspondiente a fin de establecer la responsabilidad de los Servidores Públicos del Instituto de Salud de Bucaramanga ISABU E.S.E. que incurran en conductas o comportamientos incluidos en el Código Único Disciplinario y conlleven al incumplimiento de deberes y todas las demás que se encuentran inmersas en el marco de la Ley 2094 de 2021.</v>
      </c>
      <c r="B107" s="112" t="str">
        <f>+'[1]1. IDENTIF RIESGO'!B58</f>
        <v>R76- OPERACIONAL</v>
      </c>
      <c r="C107" s="26" t="str">
        <f>+'[1]1. IDENTIF RIESGO'!C58</f>
        <v xml:space="preserve"> Afetación  sanciones disciplinarias </v>
      </c>
      <c r="D107" s="26" t="str">
        <f>+'[1]1. IDENTIF RIESGO'!D58</f>
        <v>Falta de seguimiento a los procesos disciplinarios asignados.</v>
      </c>
      <c r="E107" s="26" t="str">
        <f>+'[1]1. IDENTIF RIESGO'!E58</f>
        <v xml:space="preserve">Inoportunidad frente al seguimiento a los procesos asignados por parte del Grupo de Control Disciplinario Interno
</v>
      </c>
      <c r="F107" s="26" t="str">
        <f>+'[1]1. IDENTIF RIESGO'!F58</f>
        <v>Posibilidad de afectación disciplinaria por falta seguimiento a los procesos disciplinarios asignados, debido a la inoportunidad que se presenta ante los miembros del Grupo de Control Disciplinario Interno.</v>
      </c>
      <c r="G107" s="27" t="str">
        <f>+'[1]1. IDENTIF RIESGO'!K58</f>
        <v>Ejecución y administración de procesos</v>
      </c>
      <c r="H107" s="27">
        <f>+'[1]2.1.PROBABILIDAD'!D65</f>
        <v>5</v>
      </c>
      <c r="I107" s="180" t="str">
        <f>+'[1]2.1.PROBABILIDAD'!E65</f>
        <v>Baja</v>
      </c>
      <c r="J107" s="29">
        <f>+'[1]2.1.PROBABILIDAD'!F65</f>
        <v>0.4</v>
      </c>
      <c r="K107" s="30" t="str">
        <f>+'[1]2.2.IMPACTO '!X56</f>
        <v>Mayor</v>
      </c>
      <c r="L107" s="29">
        <f>+'[1]2.2.IMPACTO '!Y56</f>
        <v>0.8</v>
      </c>
      <c r="M107" s="30" t="str">
        <f>+'[1]2.3 MATRIZ DE CALOR '!F66</f>
        <v>Alto</v>
      </c>
      <c r="N107" s="176">
        <v>1</v>
      </c>
      <c r="O107" s="33" t="str">
        <f>+'[1]3. CONTROLES'!D124</f>
        <v>El Grupo de Control Disciplinario interno se reunirá de forma mensual para tratar las quejas recibidas en caso de que existan, con el fin de atender lo correspondiente al procedimiento disciplinario establecido en la entidad.
EVIDENCIA: Certificación emitida por el Coordinador del Grupo del Control Disciplinario Interno sobre la reunión efectuada, junto con la lista de asistencia de los participantes.</v>
      </c>
      <c r="P107" s="34" t="str">
        <f>+'[1]3. CONTROLES'!M124</f>
        <v>X</v>
      </c>
      <c r="Q107" s="34" t="str">
        <f>+'[1]3. CONTROLES'!N124</f>
        <v>-</v>
      </c>
      <c r="R107" s="35" t="str">
        <f>+'[1]3. CONTROLES'!E124</f>
        <v>Preventivo</v>
      </c>
      <c r="S107" s="35" t="str">
        <f>+'[1]3. CONTROLES'!G124</f>
        <v xml:space="preserve">Manual </v>
      </c>
      <c r="T107" s="36">
        <f>+'[1]3. CONTROLES'!I124</f>
        <v>0.4</v>
      </c>
      <c r="U107" s="35" t="str">
        <f>+'[1]3. CONTROLES'!J124</f>
        <v xml:space="preserve">Documentado </v>
      </c>
      <c r="V107" s="35" t="str">
        <f>+'[1]3. CONTROLES'!K124</f>
        <v xml:space="preserve">Aleatoria </v>
      </c>
      <c r="W107" s="35" t="str">
        <f>+'[1]3. CONTROLES'!L124</f>
        <v xml:space="preserve">Con Registro </v>
      </c>
      <c r="X107" s="37">
        <f>+'[1]4. RIESGO RESIDUAL'!E70</f>
        <v>0.24</v>
      </c>
      <c r="Y107" s="50" t="str">
        <f>+'[1]4. RIESGO RESIDUAL'!I70</f>
        <v xml:space="preserve">Muy baja </v>
      </c>
      <c r="Z107" s="39">
        <f>+'[1]4. RIESGO RESIDUAL'!H70</f>
        <v>0.14399999999999999</v>
      </c>
      <c r="AA107" s="30" t="str">
        <f>+'[1]4. RIESGO RESIDUAL'!J70</f>
        <v>Mayor</v>
      </c>
      <c r="AB107" s="29">
        <f>+'[1]4. RIESGO RESIDUAL'!K70</f>
        <v>0.8</v>
      </c>
      <c r="AC107" s="30" t="str">
        <f>+'[1]4. RIESGO RESIDUAL'!L70</f>
        <v>Alto</v>
      </c>
      <c r="AD107" s="27" t="str">
        <f>+'[1]4. RIESGO RESIDUAL'!M70</f>
        <v xml:space="preserve">REDUCIR </v>
      </c>
      <c r="AE107" s="26" t="str">
        <f>+'[1]5. PLAN ACCION'!C56</f>
        <v xml:space="preserve">Certificación
Lista de Asistencia miembros del grupo </v>
      </c>
      <c r="AF107" s="26" t="str">
        <f>+'[1]5. PLAN ACCION'!D56</f>
        <v>Citar y reunir al Grupo de Control Disciplinario Interno.</v>
      </c>
      <c r="AG107" s="41" t="str">
        <f>+'[1]5. PLAN ACCION'!E56</f>
        <v>COORDINADOR GRUPO DE CONTROL DISCIPLINARIO INTERNO</v>
      </c>
      <c r="AH107" s="54" t="str">
        <f>+'[1]5. PLAN ACCION'!F56</f>
        <v>1. FEBRERO - 2024</v>
      </c>
      <c r="AI107" s="54" t="str">
        <f>+'[1]5. PLAN ACCION'!G56</f>
        <v>1. NOVIEMBRE-2024</v>
      </c>
    </row>
    <row r="108" spans="1:35" ht="121.5" customHeight="1" x14ac:dyDescent="0.2">
      <c r="A108" s="61"/>
      <c r="B108" s="112"/>
      <c r="C108" s="26"/>
      <c r="D108" s="26"/>
      <c r="E108" s="26"/>
      <c r="F108" s="26"/>
      <c r="G108" s="27"/>
      <c r="H108" s="27"/>
      <c r="I108" s="180"/>
      <c r="J108" s="29"/>
      <c r="K108" s="30"/>
      <c r="L108" s="29"/>
      <c r="M108" s="30"/>
      <c r="N108" s="176">
        <v>2</v>
      </c>
      <c r="O108" s="33" t="str">
        <f>+'[1]3. CONTROLES'!D125</f>
        <v>El Coordinador realiza la revisión de la información contenida en el Excel base de datos disciplinaria en donde están registrados todos los procesos disciplinarios  y a través de correo electrónico o en la reunión adelantada por el Grupo, informará de forma mensual a los miembros del Grupo de Control Disciplinario Interno sobre las alertas del estado del proceso.
EVIDENCIA: Certificación emitida por el Coordinador del Grupo del Control Disciplinario Interno sobre la reunión efectuada, junto con la lista de asistencia de los participantes o correo electrónico informando las alertas.</v>
      </c>
      <c r="P108" s="34" t="str">
        <f>+'[1]3. CONTROLES'!M125</f>
        <v>X</v>
      </c>
      <c r="Q108" s="34" t="str">
        <f>+'[1]3. CONTROLES'!N125</f>
        <v>-</v>
      </c>
      <c r="R108" s="35" t="str">
        <f>+'[1]3. CONTROLES'!E125</f>
        <v xml:space="preserve">Detectivo </v>
      </c>
      <c r="S108" s="35" t="str">
        <f>+'[1]3. CONTROLES'!G125</f>
        <v xml:space="preserve">Manual </v>
      </c>
      <c r="T108" s="36">
        <f>+'[1]3. CONTROLES'!I125</f>
        <v>0.4</v>
      </c>
      <c r="U108" s="35" t="str">
        <f>+'[1]3. CONTROLES'!J125</f>
        <v xml:space="preserve">Documentado </v>
      </c>
      <c r="V108" s="35" t="str">
        <f>+'[1]3. CONTROLES'!K125</f>
        <v xml:space="preserve">Aleatoria </v>
      </c>
      <c r="W108" s="35" t="str">
        <f>+'[1]3. CONTROLES'!L125</f>
        <v xml:space="preserve">Con Registro </v>
      </c>
      <c r="X108" s="37">
        <f>+'[1]4. RIESGO RESIDUAL'!G70</f>
        <v>0.14399999999999999</v>
      </c>
      <c r="Y108" s="50"/>
      <c r="Z108" s="39"/>
      <c r="AA108" s="30"/>
      <c r="AB108" s="29"/>
      <c r="AC108" s="30"/>
      <c r="AD108" s="27"/>
      <c r="AE108" s="26"/>
      <c r="AF108" s="26"/>
      <c r="AG108" s="41"/>
      <c r="AH108" s="54"/>
      <c r="AI108" s="54"/>
    </row>
    <row r="109" spans="1:35" ht="111" customHeight="1" x14ac:dyDescent="0.2">
      <c r="A109" s="90" t="str">
        <f>+'[1]1. IDENTIF RIESGO'!A59</f>
        <v xml:space="preserve">GESTIÓN DEL TALENTO HUMANO 
OBJETIVO: Garantizar personal competente que permita desarrollar correctamente los planes institucionales, estableciendo un Programa de Gestión Humana encaminada a elevar el nivel y la calidad de vida de todos sus colaboradores. </v>
      </c>
      <c r="B109" s="91" t="str">
        <f>+'[1]1. IDENTIF RIESGO'!B59</f>
        <v>R77- OPERACIONAL</v>
      </c>
      <c r="C109" s="90" t="str">
        <f>+'[1]1. IDENTIF RIESGO'!C59</f>
        <v xml:space="preserve"> Afectación Económica  y Reputacional</v>
      </c>
      <c r="D109" s="90" t="str">
        <f>+'[1]1. IDENTIF RIESGO'!D59</f>
        <v>por rotación del personal de planta  (carrera administrativa y provisional)</v>
      </c>
      <c r="E109" s="90" t="str">
        <f>+'[1]1. IDENTIF RIESGO'!E59</f>
        <v>Debido a la falta de lineamientos y herramientas institucionalizados para una adecuada transferencia de conocimiento y fuga de capital intelectual.</v>
      </c>
      <c r="F109" s="90" t="str">
        <f>+'[1]1. IDENTIF RIESGO'!F59</f>
        <v xml:space="preserve"> Afectación Económica y Reputacional por rotación del personal de planta  (carrera administrativa y provisional) Debido a la falta de lineamientos y herramientas institucionalizados para una adecuada transferencia de conocimiento.</v>
      </c>
      <c r="G109" s="35" t="str">
        <f>+'[1]1. IDENTIF RIESGO'!K59</f>
        <v>Ejecución y administración de procesos</v>
      </c>
      <c r="H109" s="35">
        <f>+'[1]2.1.PROBABILIDAD'!D66</f>
        <v>20</v>
      </c>
      <c r="I109" s="181" t="str">
        <f>+'[1]2.1.PROBABILIDAD'!E66</f>
        <v>Baja</v>
      </c>
      <c r="J109" s="93">
        <f>+'[1]2.1.PROBABILIDAD'!F66</f>
        <v>0.4</v>
      </c>
      <c r="K109" s="168" t="str">
        <f>+'[1]2.2.IMPACTO '!X57</f>
        <v>Moderado</v>
      </c>
      <c r="L109" s="93">
        <f>+'[1]2.2.IMPACTO '!Y57</f>
        <v>0.6</v>
      </c>
      <c r="M109" s="168" t="str">
        <f>+'[1]2.3 MATRIZ DE CALOR '!F67</f>
        <v>Moderado</v>
      </c>
      <c r="N109" s="176">
        <v>1</v>
      </c>
      <c r="O109" s="33" t="str">
        <f>+'[1]3. CONTROLES'!D126</f>
        <v>El área de talento humano verifica el formato de entrega del cargo (código GTH-F-003) remitida por el funcionario al  momento de una desvinculación.</v>
      </c>
      <c r="P109" s="34" t="str">
        <f>+'[1]3. CONTROLES'!M126</f>
        <v>X</v>
      </c>
      <c r="Q109" s="34" t="str">
        <f>+'[1]3. CONTROLES'!N126</f>
        <v>-</v>
      </c>
      <c r="R109" s="35" t="str">
        <f>+'[1]3. CONTROLES'!E126</f>
        <v xml:space="preserve">Detectivo </v>
      </c>
      <c r="S109" s="35" t="str">
        <f>+'[1]3. CONTROLES'!G125</f>
        <v xml:space="preserve">Manual </v>
      </c>
      <c r="T109" s="36">
        <f>+'[1]3. CONTROLES'!I126</f>
        <v>0.3</v>
      </c>
      <c r="U109" s="35" t="str">
        <f>+'[1]3. CONTROLES'!J126</f>
        <v xml:space="preserve">Documentado </v>
      </c>
      <c r="V109" s="35" t="str">
        <f>+'[1]3. CONTROLES'!K126</f>
        <v xml:space="preserve">Aleatoria </v>
      </c>
      <c r="W109" s="35" t="str">
        <f>+'[1]3. CONTROLES'!L126</f>
        <v xml:space="preserve">Con Registro </v>
      </c>
      <c r="X109" s="37">
        <f>+'[1]4. RIESGO RESIDUAL'!E71</f>
        <v>0.24</v>
      </c>
      <c r="Y109" s="132" t="str">
        <f>+'[1]4. RIESGO RESIDUAL'!I71</f>
        <v xml:space="preserve">Muy baja </v>
      </c>
      <c r="Z109" s="96">
        <f>+'[1]4. RIESGO RESIDUAL'!H71</f>
        <v>0.24</v>
      </c>
      <c r="AA109" s="168" t="str">
        <f>+'[1]4. RIESGO RESIDUAL'!J71</f>
        <v>Moderado</v>
      </c>
      <c r="AB109" s="93">
        <f>+'[1]4. RIESGO RESIDUAL'!K71</f>
        <v>0.6</v>
      </c>
      <c r="AC109" s="168" t="str">
        <f>+'[1]4. RIESGO RESIDUAL'!L71</f>
        <v>Moderado</v>
      </c>
      <c r="AD109" s="35" t="str">
        <f>+'[1]4. RIESGO RESIDUAL'!M71</f>
        <v xml:space="preserve">REDUCIR </v>
      </c>
      <c r="AE109" s="90" t="str">
        <f>+'[1]5. PLAN ACCION'!C57</f>
        <v>(Numero de formato de entrega del cargo (código GTH-F-003)/ Numero de personal de carrera administrativa o provisional desvinculado)</v>
      </c>
      <c r="AF109" s="90" t="str">
        <f>+'[1]5. PLAN ACCION'!D57</f>
        <v>formato de entrega del cargo (código GTH-F-003)</v>
      </c>
      <c r="AG109" s="97" t="str">
        <f>+'[1]5. PLAN ACCION'!E57</f>
        <v>Profesional Universitario de Talento Humano</v>
      </c>
      <c r="AH109" s="98">
        <f>+'[1]5. PLAN ACCION'!F57</f>
        <v>45413</v>
      </c>
      <c r="AI109" s="98">
        <f>+'[1]5. PLAN ACCION'!G57</f>
        <v>45627</v>
      </c>
    </row>
    <row r="110" spans="1:35" ht="115.5" customHeight="1" x14ac:dyDescent="0.2">
      <c r="A110" s="160" t="str">
        <f>+'[1]1. IDENTIF RIESGO'!A60</f>
        <v>APOYO DIAGNOSTICO-LABORATORIO CLINICO               
OBJETIVO:  Ofrecer pruebas de laboratorio clínico, exámenes de Rx, con altos estándares de calidad, garantizando resultados seguros, confiables y oportunos para los usuarios.</v>
      </c>
      <c r="B110" s="91" t="str">
        <f>+'[1]1. IDENTIF RIESGO'!B60</f>
        <v>R78-OPERACIONAL</v>
      </c>
      <c r="C110" s="90" t="str">
        <f>+'[1]1. IDENTIF RIESGO'!C60</f>
        <v>perdida financiera y sanciones disciplinarias</v>
      </c>
      <c r="D110" s="90" t="str">
        <f>+'[1]1. IDENTIF RIESGO'!D60</f>
        <v>realización de exámenes de laboratorio sin estar facturados</v>
      </c>
      <c r="E110" s="90" t="str">
        <f>+'[1]1. IDENTIF RIESGO'!E60</f>
        <v>debido a la falta de articulación del sistema de información del laboratorio clínico con el sistema de información PANACEA   en lo facturado.</v>
      </c>
      <c r="F110" s="90" t="str">
        <f>+'[1]1. IDENTIF RIESGO'!F60</f>
        <v>Posibilidad de perdida financiera y sanciones disciplinarias por realización de exámenes de laboratorio sin estar facturados debido a la falta de articulación del sistema de información del laboratorio clínico con el sistema de información PANACEA   en lo facturado.</v>
      </c>
      <c r="G110" s="35" t="str">
        <f>+'[1]1. IDENTIF RIESGO'!K60</f>
        <v>Ejecución y administración de procesos</v>
      </c>
      <c r="H110" s="35">
        <f>+'[1]2.1.PROBABILIDAD'!D67</f>
        <v>506352</v>
      </c>
      <c r="I110" s="182" t="str">
        <f>+'[1]2.1.PROBABILIDAD'!E67</f>
        <v xml:space="preserve">Muy Alta </v>
      </c>
      <c r="J110" s="93">
        <f>+'[1]2.1.PROBABILIDAD'!F67</f>
        <v>1</v>
      </c>
      <c r="K110" s="133" t="str">
        <f>+'[1]2.2.IMPACTO '!X58</f>
        <v>Mayor</v>
      </c>
      <c r="L110" s="93">
        <f>+'[1]2.2.IMPACTO '!Y58</f>
        <v>0.8</v>
      </c>
      <c r="M110" s="183" t="str">
        <f>+'[1]2.3 MATRIZ DE CALOR '!F68</f>
        <v>Extremo</v>
      </c>
      <c r="N110" s="176">
        <v>2</v>
      </c>
      <c r="O110" s="33" t="str">
        <f>+'[1]3. CONTROLES'!D127</f>
        <v>El Coordinador del Laboratorio clínico realiza comparación mensual del software de PANACEA &amp; ANNAR de los exámenes procesados contra los facturados con el fin de controlar que todos los servicios procesados hayan sido debidamente facturados, evidenciado los resultados mediante informe de forma trimestral, el cual será enviado por correo electrónico al jefe de subgerencia científica y administrativa para su respectivo conocimiento y toma de acciones al respecto si lo son necesarias.
Entregable: Informe trimestral y correo electronico donde se evidencia el envio del informe  al jefe de subgerencia científica y administrativa</v>
      </c>
      <c r="P110" s="34" t="str">
        <f>+'[1]3. CONTROLES'!M127</f>
        <v>X</v>
      </c>
      <c r="Q110" s="34" t="str">
        <f>+'[1]3. CONTROLES'!N127</f>
        <v>-</v>
      </c>
      <c r="R110" s="35" t="str">
        <f>+'[1]3. CONTROLES'!E127</f>
        <v xml:space="preserve">Detectivo </v>
      </c>
      <c r="S110" s="35" t="str">
        <f>+'[1]3. CONTROLES'!G126</f>
        <v xml:space="preserve">Manual </v>
      </c>
      <c r="T110" s="36">
        <f>+'[1]3. CONTROLES'!I127</f>
        <v>0.3</v>
      </c>
      <c r="U110" s="35" t="str">
        <f>+'[1]3. CONTROLES'!J127</f>
        <v xml:space="preserve">Documentado </v>
      </c>
      <c r="V110" s="35" t="str">
        <f>+'[1]3. CONTROLES'!K127</f>
        <v xml:space="preserve">Aleatoria </v>
      </c>
      <c r="W110" s="35" t="str">
        <f>+'[1]3. CONTROLES'!L127</f>
        <v xml:space="preserve">Con Registro </v>
      </c>
      <c r="X110" s="37">
        <f>+'[1]4. RIESGO RESIDUAL'!E72</f>
        <v>0.7</v>
      </c>
      <c r="Y110" s="184" t="str">
        <f>+'[1]4. RIESGO RESIDUAL'!I72</f>
        <v xml:space="preserve">Alta </v>
      </c>
      <c r="Z110" s="96">
        <f>+'[1]4. RIESGO RESIDUAL'!H72</f>
        <v>0.7</v>
      </c>
      <c r="AA110" s="133" t="str">
        <f>+'[1]4. RIESGO RESIDUAL'!J72</f>
        <v>Mayor</v>
      </c>
      <c r="AB110" s="93">
        <f>+'[1]4. RIESGO RESIDUAL'!K72</f>
        <v>0.8</v>
      </c>
      <c r="AC110" s="133" t="str">
        <f>+'[1]4. RIESGO RESIDUAL'!L72</f>
        <v>Alto</v>
      </c>
      <c r="AD110" s="35" t="str">
        <f>+'[1]4. RIESGO RESIDUAL'!M72</f>
        <v xml:space="preserve">REDUCIR </v>
      </c>
      <c r="AE110" s="90" t="str">
        <f>+'[1]5. PLAN ACCION'!C58</f>
        <v>(Número de exámenes sin facturar mensual/Total de exámenes realizados mensual)</v>
      </c>
      <c r="AF110" s="90" t="str">
        <f>+'[1]5. PLAN ACCION'!D58</f>
        <v>Cargue mensual al drive de Dirección técnica, el indicador  de exámenes de apoyo diagnóstico realizados sin facturar contra el total de exámenes de apoyo diagnóstico facturado,  incluyendo los soportes de la verificación de los controles establecidos, anexando informe trimestral de los resultados y las acciones realizadas a las desviaciones identificadas.</v>
      </c>
      <c r="AG110" s="97" t="str">
        <f>+'[1]5. PLAN ACCION'!E58</f>
        <v xml:space="preserve">Coordinador del Laboratorio Clínico
</v>
      </c>
      <c r="AH110" s="98">
        <f>+'[1]5. PLAN ACCION'!F58</f>
        <v>45474</v>
      </c>
      <c r="AI110" s="98">
        <f>+'[1]5. PLAN ACCION'!G58</f>
        <v>45656</v>
      </c>
    </row>
    <row r="111" spans="1:35" ht="122.25" customHeight="1" x14ac:dyDescent="0.2">
      <c r="A111" s="90" t="str">
        <f>+'[1]1. IDENTIF RIESGO'!A61</f>
        <v>APOYO DIAGNOSTICO-RADIOLOGIA                                                          OBJETIVO:  Ofrecer pruebas de laboratorio clínico, exámenes de Rx, con altos estándares de calidad, garantizando resultados seguros, confiables y oportunos para los usuarios.</v>
      </c>
      <c r="B111" s="91" t="str">
        <f>+'[1]1. IDENTIF RIESGO'!B61</f>
        <v>R79-OPERACIONAL</v>
      </c>
      <c r="C111" s="90" t="str">
        <f>+'[1]1. IDENTIF RIESGO'!C61</f>
        <v>perdida financiera y sanciones disciplinarias</v>
      </c>
      <c r="D111" s="90" t="str">
        <f>+'[1]1. IDENTIF RIESGO'!D61</f>
        <v>toma de exámenes de imagenológicos sin estar facturados</v>
      </c>
      <c r="E111" s="90" t="str">
        <f>+'[1]1. IDENTIF RIESGO'!E61</f>
        <v>debido a la falta de control de lo facturado con lo realizado apoyado en el software PANACEA.</v>
      </c>
      <c r="F111" s="90" t="str">
        <f>+'[1]1. IDENTIF RIESGO'!F61</f>
        <v>Posibilidad de perdida financiera y sanciones disciplinarias por toma de exámenes de imagenológicos sin estar facturados debido a la falta de control de lo facturado con lo realizado apoyado en el software PANACEA.</v>
      </c>
      <c r="G111" s="35" t="str">
        <f>+'[1]1. IDENTIF RIESGO'!K61</f>
        <v>Ejecución y administración de procesos</v>
      </c>
      <c r="H111" s="35">
        <f>+'[1]2.1.PROBABILIDAD'!D68</f>
        <v>506352</v>
      </c>
      <c r="I111" s="182" t="str">
        <f>+'[1]2.1.PROBABILIDAD'!E68</f>
        <v xml:space="preserve">Muy Alta </v>
      </c>
      <c r="J111" s="93">
        <f>+'[1]2.1.PROBABILIDAD'!F68</f>
        <v>1</v>
      </c>
      <c r="K111" s="133" t="str">
        <f>+'[1]2.2.IMPACTO '!X59</f>
        <v>Mayor</v>
      </c>
      <c r="L111" s="93">
        <f>+'[1]2.2.IMPACTO '!Y59</f>
        <v>0.8</v>
      </c>
      <c r="M111" s="183" t="str">
        <f>+'[1]2.3 MATRIZ DE CALOR '!F69</f>
        <v>Extremo</v>
      </c>
      <c r="N111" s="176">
        <v>3</v>
      </c>
      <c r="O111" s="33" t="str">
        <f>+'[1]3. CONTROLES'!D128</f>
        <v>El  oficial de protección radiológica realiza revisión mensual de exámenes radiológicos tomados, las cuales se registran en el formato de control diario y los compara con los examen facturados registrados en el software de PANACEA por parte de facturación, evidenciando los resultados mediante informe de forma trimestral, el cual será enviado por correo electrónico al jefe de subgerencia científica y administrativa para su respectivo conocimiento y toma de acciones al respecto si lo son necesarias.
Entregable: Informe trimestral y correo electronico donde se evidencia el envio del informe  al jefe de subgerencia científica y administrativa.</v>
      </c>
      <c r="P111" s="34" t="str">
        <f>+'[1]3. CONTROLES'!M128</f>
        <v>X</v>
      </c>
      <c r="Q111" s="34" t="str">
        <f>+'[1]3. CONTROLES'!N128</f>
        <v>-</v>
      </c>
      <c r="R111" s="35" t="str">
        <f>+'[1]3. CONTROLES'!E128</f>
        <v xml:space="preserve">Detectivo </v>
      </c>
      <c r="S111" s="35" t="str">
        <f>+'[1]3. CONTROLES'!G127</f>
        <v xml:space="preserve">Manual </v>
      </c>
      <c r="T111" s="36">
        <f>+'[1]3. CONTROLES'!I128</f>
        <v>0.3</v>
      </c>
      <c r="U111" s="35" t="str">
        <f>+'[1]3. CONTROLES'!J128</f>
        <v xml:space="preserve">Documentado </v>
      </c>
      <c r="V111" s="35" t="str">
        <f>+'[1]3. CONTROLES'!K128</f>
        <v xml:space="preserve">Aleatoria </v>
      </c>
      <c r="W111" s="35" t="str">
        <f>+'[1]3. CONTROLES'!L128</f>
        <v xml:space="preserve">Con Registro </v>
      </c>
      <c r="X111" s="37">
        <f>+'[1]4. RIESGO RESIDUAL'!E73</f>
        <v>0.7</v>
      </c>
      <c r="Y111" s="184" t="str">
        <f>+'[1]4. RIESGO RESIDUAL'!I73</f>
        <v xml:space="preserve">Alta </v>
      </c>
      <c r="Z111" s="96">
        <f>+'[1]4. RIESGO RESIDUAL'!H73</f>
        <v>0.7</v>
      </c>
      <c r="AA111" s="133" t="str">
        <f>+'[1]4. RIESGO RESIDUAL'!J73</f>
        <v>Mayor</v>
      </c>
      <c r="AB111" s="93">
        <f>+'[1]4. RIESGO RESIDUAL'!K73</f>
        <v>0.8</v>
      </c>
      <c r="AC111" s="133" t="str">
        <f>+'[1]4. RIESGO RESIDUAL'!L73</f>
        <v>Alto</v>
      </c>
      <c r="AD111" s="35" t="str">
        <f>+'[1]4. RIESGO RESIDUAL'!M73</f>
        <v xml:space="preserve">REDUCIR </v>
      </c>
      <c r="AE111" s="90" t="str">
        <f>+'[1]5. PLAN ACCION'!C59</f>
        <v>(Número de exámenes sin facturar mensual/Total de exámenes realizados mensual)</v>
      </c>
      <c r="AF111" s="90" t="str">
        <f>+'[1]5. PLAN ACCION'!D59</f>
        <v>Cargue mensual al drive de Dirección técnica, el indicador  de exámenes de apoyo diagnóstico realizados sin facturar contra el total de exámenes de apoyo diagnóstico facturado,  incluyendo los soportes de la verificación de los controles establecidos, anexando informe trimestral de los resultados y las acciones realizadas a las desviaciones identificadas.</v>
      </c>
      <c r="AG111" s="97" t="str">
        <f>+'[1]5. PLAN ACCION'!E59</f>
        <v>Oficial de Protección Radiológica.</v>
      </c>
      <c r="AH111" s="98">
        <f>+'[1]5. PLAN ACCION'!F59</f>
        <v>45475</v>
      </c>
      <c r="AI111" s="98">
        <f>+'[1]5. PLAN ACCION'!G59</f>
        <v>45657</v>
      </c>
    </row>
    <row r="112" spans="1:35" ht="88.5" customHeight="1" x14ac:dyDescent="0.2"/>
    <row r="113" ht="88.5" customHeight="1" x14ac:dyDescent="0.2"/>
    <row r="114" ht="88.5" customHeight="1" x14ac:dyDescent="0.2"/>
    <row r="115" ht="88.5" customHeight="1" x14ac:dyDescent="0.2"/>
    <row r="116" ht="88.5" customHeight="1" x14ac:dyDescent="0.2"/>
    <row r="117" ht="88.5" customHeight="1" x14ac:dyDescent="0.2"/>
  </sheetData>
  <mergeCells count="1163">
    <mergeCell ref="AE107:AE108"/>
    <mergeCell ref="AF107:AF108"/>
    <mergeCell ref="AG107:AG108"/>
    <mergeCell ref="AH107:AH108"/>
    <mergeCell ref="AI107:AI108"/>
    <mergeCell ref="Y107:Y108"/>
    <mergeCell ref="Z107:Z108"/>
    <mergeCell ref="AA107:AA108"/>
    <mergeCell ref="AB107:AB108"/>
    <mergeCell ref="AC107:AC108"/>
    <mergeCell ref="AD107:AD108"/>
    <mergeCell ref="H107:H108"/>
    <mergeCell ref="I107:I108"/>
    <mergeCell ref="J107:J108"/>
    <mergeCell ref="K107:K108"/>
    <mergeCell ref="L107:L108"/>
    <mergeCell ref="M107:M108"/>
    <mergeCell ref="AG105:AG106"/>
    <mergeCell ref="AH105:AH106"/>
    <mergeCell ref="AI105:AI106"/>
    <mergeCell ref="A107:A108"/>
    <mergeCell ref="B107:B108"/>
    <mergeCell ref="C107:C108"/>
    <mergeCell ref="D107:D108"/>
    <mergeCell ref="E107:E108"/>
    <mergeCell ref="F107:F108"/>
    <mergeCell ref="G107:G108"/>
    <mergeCell ref="AA105:AA106"/>
    <mergeCell ref="AB105:AB106"/>
    <mergeCell ref="AC105:AC106"/>
    <mergeCell ref="AD105:AD106"/>
    <mergeCell ref="AE105:AE106"/>
    <mergeCell ref="AF105:AF106"/>
    <mergeCell ref="J105:J106"/>
    <mergeCell ref="K105:K106"/>
    <mergeCell ref="L105:L106"/>
    <mergeCell ref="M105:M106"/>
    <mergeCell ref="Y105:Y106"/>
    <mergeCell ref="Z105:Z106"/>
    <mergeCell ref="AI103:AI104"/>
    <mergeCell ref="A105:A106"/>
    <mergeCell ref="B105:B106"/>
    <mergeCell ref="C105:C106"/>
    <mergeCell ref="D105:D106"/>
    <mergeCell ref="E105:E106"/>
    <mergeCell ref="F105:F106"/>
    <mergeCell ref="G105:G106"/>
    <mergeCell ref="H105:H106"/>
    <mergeCell ref="I105:I106"/>
    <mergeCell ref="AC103:AC104"/>
    <mergeCell ref="AD103:AD104"/>
    <mergeCell ref="AE103:AE104"/>
    <mergeCell ref="AF103:AF104"/>
    <mergeCell ref="AG103:AG104"/>
    <mergeCell ref="AH103:AH104"/>
    <mergeCell ref="L103:L104"/>
    <mergeCell ref="M103:M104"/>
    <mergeCell ref="Y103:Y104"/>
    <mergeCell ref="Z103:Z104"/>
    <mergeCell ref="AA103:AA104"/>
    <mergeCell ref="AB103:AB104"/>
    <mergeCell ref="F103:F104"/>
    <mergeCell ref="G103:G104"/>
    <mergeCell ref="H103:H104"/>
    <mergeCell ref="I103:I104"/>
    <mergeCell ref="J103:J104"/>
    <mergeCell ref="K103:K104"/>
    <mergeCell ref="AE101:AE102"/>
    <mergeCell ref="AF101:AF102"/>
    <mergeCell ref="AG101:AG102"/>
    <mergeCell ref="AH101:AH102"/>
    <mergeCell ref="AI101:AI102"/>
    <mergeCell ref="A103:A104"/>
    <mergeCell ref="B103:B104"/>
    <mergeCell ref="C103:C104"/>
    <mergeCell ref="D103:D104"/>
    <mergeCell ref="E103:E104"/>
    <mergeCell ref="Y101:Y102"/>
    <mergeCell ref="Z101:Z102"/>
    <mergeCell ref="AA101:AA102"/>
    <mergeCell ref="AB101:AB102"/>
    <mergeCell ref="AC101:AC102"/>
    <mergeCell ref="AD101:AD102"/>
    <mergeCell ref="H101:H102"/>
    <mergeCell ref="I101:I102"/>
    <mergeCell ref="J101:J102"/>
    <mergeCell ref="K101:K102"/>
    <mergeCell ref="L101:L102"/>
    <mergeCell ref="M101:M102"/>
    <mergeCell ref="AG99:AG100"/>
    <mergeCell ref="AH99:AH100"/>
    <mergeCell ref="AI99:AI100"/>
    <mergeCell ref="A101:A102"/>
    <mergeCell ref="B101:B102"/>
    <mergeCell ref="C101:C102"/>
    <mergeCell ref="D101:D102"/>
    <mergeCell ref="E101:E102"/>
    <mergeCell ref="F101:F102"/>
    <mergeCell ref="G101:G102"/>
    <mergeCell ref="AA99:AA100"/>
    <mergeCell ref="AB99:AB100"/>
    <mergeCell ref="AC99:AC100"/>
    <mergeCell ref="AD99:AD100"/>
    <mergeCell ref="AE99:AE100"/>
    <mergeCell ref="AF99:AF100"/>
    <mergeCell ref="J99:J100"/>
    <mergeCell ref="K99:K100"/>
    <mergeCell ref="L99:L100"/>
    <mergeCell ref="M99:M100"/>
    <mergeCell ref="Y99:Y100"/>
    <mergeCell ref="Z99:Z100"/>
    <mergeCell ref="AI97:AI98"/>
    <mergeCell ref="A99:A100"/>
    <mergeCell ref="B99:B100"/>
    <mergeCell ref="C99:C100"/>
    <mergeCell ref="D99:D100"/>
    <mergeCell ref="E99:E100"/>
    <mergeCell ref="F99:F100"/>
    <mergeCell ref="G99:G100"/>
    <mergeCell ref="H99:H100"/>
    <mergeCell ref="I99:I100"/>
    <mergeCell ref="AC97:AC98"/>
    <mergeCell ref="AD97:AD98"/>
    <mergeCell ref="AE97:AE98"/>
    <mergeCell ref="AF97:AF98"/>
    <mergeCell ref="AG97:AG98"/>
    <mergeCell ref="AH97:AH98"/>
    <mergeCell ref="L97:L98"/>
    <mergeCell ref="M97:M98"/>
    <mergeCell ref="Y97:Y98"/>
    <mergeCell ref="Z97:Z98"/>
    <mergeCell ref="AA97:AA98"/>
    <mergeCell ref="AB97:AB98"/>
    <mergeCell ref="F97:F98"/>
    <mergeCell ref="G97:G98"/>
    <mergeCell ref="H97:H98"/>
    <mergeCell ref="I97:I98"/>
    <mergeCell ref="J97:J98"/>
    <mergeCell ref="K97:K98"/>
    <mergeCell ref="AE95:AE96"/>
    <mergeCell ref="AF95:AF96"/>
    <mergeCell ref="AG95:AG96"/>
    <mergeCell ref="AH95:AH96"/>
    <mergeCell ref="AI95:AI96"/>
    <mergeCell ref="A97:A98"/>
    <mergeCell ref="B97:B98"/>
    <mergeCell ref="C97:C98"/>
    <mergeCell ref="D97:D98"/>
    <mergeCell ref="E97:E98"/>
    <mergeCell ref="Y95:Y96"/>
    <mergeCell ref="Z95:Z96"/>
    <mergeCell ref="AA95:AA96"/>
    <mergeCell ref="AB95:AB96"/>
    <mergeCell ref="AC95:AC96"/>
    <mergeCell ref="AD95:AD96"/>
    <mergeCell ref="H95:H96"/>
    <mergeCell ref="I95:I96"/>
    <mergeCell ref="J95:J96"/>
    <mergeCell ref="K95:K96"/>
    <mergeCell ref="L95:L96"/>
    <mergeCell ref="M95:M96"/>
    <mergeCell ref="AG93:AG94"/>
    <mergeCell ref="AH93:AH94"/>
    <mergeCell ref="AI93:AI94"/>
    <mergeCell ref="A95:A96"/>
    <mergeCell ref="B95:B96"/>
    <mergeCell ref="C95:C96"/>
    <mergeCell ref="D95:D96"/>
    <mergeCell ref="E95:E96"/>
    <mergeCell ref="F95:F96"/>
    <mergeCell ref="G95:G96"/>
    <mergeCell ref="AA93:AA94"/>
    <mergeCell ref="AB93:AB94"/>
    <mergeCell ref="AC93:AC94"/>
    <mergeCell ref="AD93:AD94"/>
    <mergeCell ref="AE93:AE94"/>
    <mergeCell ref="AF93:AF94"/>
    <mergeCell ref="J93:J94"/>
    <mergeCell ref="K93:K94"/>
    <mergeCell ref="L93:L94"/>
    <mergeCell ref="M93:M94"/>
    <mergeCell ref="Y93:Y94"/>
    <mergeCell ref="Z93:Z94"/>
    <mergeCell ref="AI91:AI92"/>
    <mergeCell ref="A93:A94"/>
    <mergeCell ref="B93:B94"/>
    <mergeCell ref="C93:C94"/>
    <mergeCell ref="D93:D94"/>
    <mergeCell ref="E93:E94"/>
    <mergeCell ref="F93:F94"/>
    <mergeCell ref="G93:G94"/>
    <mergeCell ref="H93:H94"/>
    <mergeCell ref="I93:I94"/>
    <mergeCell ref="AC91:AC92"/>
    <mergeCell ref="AD91:AD92"/>
    <mergeCell ref="AE91:AE92"/>
    <mergeCell ref="AF91:AF92"/>
    <mergeCell ref="AG91:AG92"/>
    <mergeCell ref="AH91:AH92"/>
    <mergeCell ref="L91:L92"/>
    <mergeCell ref="M91:M92"/>
    <mergeCell ref="Y91:Y92"/>
    <mergeCell ref="Z91:Z92"/>
    <mergeCell ref="AA91:AA92"/>
    <mergeCell ref="AB91:AB92"/>
    <mergeCell ref="F91:F92"/>
    <mergeCell ref="G91:G92"/>
    <mergeCell ref="H91:H92"/>
    <mergeCell ref="I91:I92"/>
    <mergeCell ref="J91:J92"/>
    <mergeCell ref="K91:K92"/>
    <mergeCell ref="AE89:AE90"/>
    <mergeCell ref="AF89:AF90"/>
    <mergeCell ref="AG89:AG90"/>
    <mergeCell ref="AH89:AH90"/>
    <mergeCell ref="AI89:AI90"/>
    <mergeCell ref="A91:A92"/>
    <mergeCell ref="B91:B92"/>
    <mergeCell ref="C91:C92"/>
    <mergeCell ref="D91:D92"/>
    <mergeCell ref="E91:E92"/>
    <mergeCell ref="Y89:Y90"/>
    <mergeCell ref="Z89:Z90"/>
    <mergeCell ref="AA89:AA90"/>
    <mergeCell ref="AB89:AB90"/>
    <mergeCell ref="AC89:AC90"/>
    <mergeCell ref="AD89:AD90"/>
    <mergeCell ref="H89:H90"/>
    <mergeCell ref="I89:I90"/>
    <mergeCell ref="J89:J90"/>
    <mergeCell ref="K89:K90"/>
    <mergeCell ref="L89:L90"/>
    <mergeCell ref="M89:M90"/>
    <mergeCell ref="AG87:AG88"/>
    <mergeCell ref="AH87:AH88"/>
    <mergeCell ref="AI87:AI88"/>
    <mergeCell ref="A89:A90"/>
    <mergeCell ref="B89:B90"/>
    <mergeCell ref="C89:C90"/>
    <mergeCell ref="D89:D90"/>
    <mergeCell ref="E89:E90"/>
    <mergeCell ref="F89:F90"/>
    <mergeCell ref="G89:G90"/>
    <mergeCell ref="AA87:AA88"/>
    <mergeCell ref="AB87:AB88"/>
    <mergeCell ref="AC87:AC88"/>
    <mergeCell ref="AD87:AD88"/>
    <mergeCell ref="AE87:AE88"/>
    <mergeCell ref="AF87:AF88"/>
    <mergeCell ref="J87:J88"/>
    <mergeCell ref="K87:K88"/>
    <mergeCell ref="L87:L88"/>
    <mergeCell ref="M87:M88"/>
    <mergeCell ref="Y87:Y88"/>
    <mergeCell ref="Z87:Z88"/>
    <mergeCell ref="AI85:AI86"/>
    <mergeCell ref="A87:A88"/>
    <mergeCell ref="B87:B88"/>
    <mergeCell ref="C87:C88"/>
    <mergeCell ref="D87:D88"/>
    <mergeCell ref="E87:E88"/>
    <mergeCell ref="F87:F88"/>
    <mergeCell ref="G87:G88"/>
    <mergeCell ref="H87:H88"/>
    <mergeCell ref="I87:I88"/>
    <mergeCell ref="AC85:AC86"/>
    <mergeCell ref="AD85:AD86"/>
    <mergeCell ref="AE85:AE86"/>
    <mergeCell ref="AF85:AF86"/>
    <mergeCell ref="AG85:AG86"/>
    <mergeCell ref="AH85:AH86"/>
    <mergeCell ref="L85:L86"/>
    <mergeCell ref="M85:M86"/>
    <mergeCell ref="Y85:Y86"/>
    <mergeCell ref="Z85:Z86"/>
    <mergeCell ref="AA85:AA86"/>
    <mergeCell ref="AB85:AB86"/>
    <mergeCell ref="F85:F86"/>
    <mergeCell ref="G85:G86"/>
    <mergeCell ref="H85:H86"/>
    <mergeCell ref="I85:I86"/>
    <mergeCell ref="J85:J86"/>
    <mergeCell ref="K85:K86"/>
    <mergeCell ref="AE80:AE81"/>
    <mergeCell ref="AF80:AF81"/>
    <mergeCell ref="AG80:AG81"/>
    <mergeCell ref="AH80:AH81"/>
    <mergeCell ref="AI80:AI81"/>
    <mergeCell ref="A85:A86"/>
    <mergeCell ref="B85:B86"/>
    <mergeCell ref="C85:C86"/>
    <mergeCell ref="D85:D86"/>
    <mergeCell ref="E85:E86"/>
    <mergeCell ref="Y80:Y81"/>
    <mergeCell ref="Z80:Z81"/>
    <mergeCell ref="AA80:AA81"/>
    <mergeCell ref="AB80:AB81"/>
    <mergeCell ref="AC80:AC81"/>
    <mergeCell ref="AD80:AD81"/>
    <mergeCell ref="H80:H81"/>
    <mergeCell ref="I80:I81"/>
    <mergeCell ref="J80:J81"/>
    <mergeCell ref="K80:K81"/>
    <mergeCell ref="L80:L81"/>
    <mergeCell ref="M80:M81"/>
    <mergeCell ref="AG77:AG78"/>
    <mergeCell ref="AH77:AH78"/>
    <mergeCell ref="AI77:AI78"/>
    <mergeCell ref="A80:A81"/>
    <mergeCell ref="B80:B81"/>
    <mergeCell ref="C80:C81"/>
    <mergeCell ref="D80:D81"/>
    <mergeCell ref="E80:E81"/>
    <mergeCell ref="F80:F81"/>
    <mergeCell ref="G80:G81"/>
    <mergeCell ref="AA77:AA78"/>
    <mergeCell ref="AB77:AB78"/>
    <mergeCell ref="AC77:AC78"/>
    <mergeCell ref="AD77:AD78"/>
    <mergeCell ref="AE77:AE78"/>
    <mergeCell ref="AF77:AF78"/>
    <mergeCell ref="J77:J78"/>
    <mergeCell ref="K77:K78"/>
    <mergeCell ref="L77:L78"/>
    <mergeCell ref="M77:M78"/>
    <mergeCell ref="Y77:Y78"/>
    <mergeCell ref="Z77:Z78"/>
    <mergeCell ref="AI75:AI76"/>
    <mergeCell ref="A77:A78"/>
    <mergeCell ref="B77:B78"/>
    <mergeCell ref="C77:C78"/>
    <mergeCell ref="D77:D78"/>
    <mergeCell ref="E77:E78"/>
    <mergeCell ref="F77:F78"/>
    <mergeCell ref="G77:G78"/>
    <mergeCell ref="H77:H78"/>
    <mergeCell ref="I77:I78"/>
    <mergeCell ref="AC75:AC76"/>
    <mergeCell ref="AD75:AD76"/>
    <mergeCell ref="AE75:AE76"/>
    <mergeCell ref="AF75:AF76"/>
    <mergeCell ref="AG75:AG76"/>
    <mergeCell ref="AH75:AH76"/>
    <mergeCell ref="M75:M76"/>
    <mergeCell ref="X75:X76"/>
    <mergeCell ref="Y75:Y76"/>
    <mergeCell ref="Z75:Z76"/>
    <mergeCell ref="AA75:AA76"/>
    <mergeCell ref="AB75:AB76"/>
    <mergeCell ref="G75:G76"/>
    <mergeCell ref="H75:H76"/>
    <mergeCell ref="I75:I76"/>
    <mergeCell ref="J75:J76"/>
    <mergeCell ref="K75:K76"/>
    <mergeCell ref="L75:L76"/>
    <mergeCell ref="A75:A76"/>
    <mergeCell ref="B75:B76"/>
    <mergeCell ref="C75:C76"/>
    <mergeCell ref="D75:D76"/>
    <mergeCell ref="E75:E76"/>
    <mergeCell ref="F75:F76"/>
    <mergeCell ref="AD73:AD74"/>
    <mergeCell ref="AE73:AE74"/>
    <mergeCell ref="AF73:AF74"/>
    <mergeCell ref="AG73:AG74"/>
    <mergeCell ref="AH73:AH74"/>
    <mergeCell ref="AI73:AI74"/>
    <mergeCell ref="M73:M74"/>
    <mergeCell ref="Y73:Y74"/>
    <mergeCell ref="Z73:Z74"/>
    <mergeCell ref="AA73:AA74"/>
    <mergeCell ref="AB73:AB74"/>
    <mergeCell ref="AC73:AC74"/>
    <mergeCell ref="G73:G74"/>
    <mergeCell ref="H73:H74"/>
    <mergeCell ref="I73:I74"/>
    <mergeCell ref="J73:J74"/>
    <mergeCell ref="K73:K74"/>
    <mergeCell ref="L73:L74"/>
    <mergeCell ref="A73:A74"/>
    <mergeCell ref="B73:B74"/>
    <mergeCell ref="C73:C74"/>
    <mergeCell ref="D73:D74"/>
    <mergeCell ref="E73:E74"/>
    <mergeCell ref="F73:F74"/>
    <mergeCell ref="AD71:AD72"/>
    <mergeCell ref="AE71:AE72"/>
    <mergeCell ref="AF71:AF72"/>
    <mergeCell ref="AG71:AG72"/>
    <mergeCell ref="AH71:AH72"/>
    <mergeCell ref="AI71:AI72"/>
    <mergeCell ref="N71:N72"/>
    <mergeCell ref="Y71:Y72"/>
    <mergeCell ref="Z71:Z72"/>
    <mergeCell ref="AA71:AA72"/>
    <mergeCell ref="AB71:AB72"/>
    <mergeCell ref="AC71:AC72"/>
    <mergeCell ref="H71:H72"/>
    <mergeCell ref="I71:I72"/>
    <mergeCell ref="J71:J72"/>
    <mergeCell ref="K71:K72"/>
    <mergeCell ref="L71:L72"/>
    <mergeCell ref="M71:M72"/>
    <mergeCell ref="AG69:AG70"/>
    <mergeCell ref="AH69:AH70"/>
    <mergeCell ref="AI69:AI70"/>
    <mergeCell ref="A71:A72"/>
    <mergeCell ref="B71:B72"/>
    <mergeCell ref="C71:C72"/>
    <mergeCell ref="D71:D72"/>
    <mergeCell ref="E71:E72"/>
    <mergeCell ref="F71:F72"/>
    <mergeCell ref="G71:G72"/>
    <mergeCell ref="AA69:AA70"/>
    <mergeCell ref="AB69:AB70"/>
    <mergeCell ref="AC69:AC70"/>
    <mergeCell ref="AD69:AD70"/>
    <mergeCell ref="AE69:AE70"/>
    <mergeCell ref="AF69:AF70"/>
    <mergeCell ref="J69:J70"/>
    <mergeCell ref="K69:K70"/>
    <mergeCell ref="L69:L70"/>
    <mergeCell ref="M69:M70"/>
    <mergeCell ref="Y69:Y70"/>
    <mergeCell ref="Z69:Z70"/>
    <mergeCell ref="AI67:AI68"/>
    <mergeCell ref="A69:A70"/>
    <mergeCell ref="B69:B70"/>
    <mergeCell ref="C69:C70"/>
    <mergeCell ref="D69:D70"/>
    <mergeCell ref="E69:E70"/>
    <mergeCell ref="F69:F70"/>
    <mergeCell ref="G69:G70"/>
    <mergeCell ref="H69:H70"/>
    <mergeCell ref="I69:I70"/>
    <mergeCell ref="AC67:AC68"/>
    <mergeCell ref="AD67:AD68"/>
    <mergeCell ref="AE67:AE68"/>
    <mergeCell ref="AF67:AF68"/>
    <mergeCell ref="AG67:AG68"/>
    <mergeCell ref="AH67:AH68"/>
    <mergeCell ref="L67:L68"/>
    <mergeCell ref="M67:M68"/>
    <mergeCell ref="Y67:Y68"/>
    <mergeCell ref="Z67:Z68"/>
    <mergeCell ref="AA67:AA68"/>
    <mergeCell ref="AB67:AB68"/>
    <mergeCell ref="F67:F68"/>
    <mergeCell ref="G67:G68"/>
    <mergeCell ref="H67:H68"/>
    <mergeCell ref="I67:I68"/>
    <mergeCell ref="J67:J68"/>
    <mergeCell ref="K67:K68"/>
    <mergeCell ref="AE65:AE66"/>
    <mergeCell ref="AF65:AF66"/>
    <mergeCell ref="AG65:AG66"/>
    <mergeCell ref="AH65:AH66"/>
    <mergeCell ref="AI65:AI66"/>
    <mergeCell ref="A67:A68"/>
    <mergeCell ref="B67:B68"/>
    <mergeCell ref="C67:C68"/>
    <mergeCell ref="D67:D68"/>
    <mergeCell ref="E67:E68"/>
    <mergeCell ref="Y65:Y66"/>
    <mergeCell ref="Z65:Z66"/>
    <mergeCell ref="AA65:AA66"/>
    <mergeCell ref="AB65:AB66"/>
    <mergeCell ref="AC65:AC66"/>
    <mergeCell ref="AD65:AD66"/>
    <mergeCell ref="H65:H66"/>
    <mergeCell ref="I65:I66"/>
    <mergeCell ref="J65:J66"/>
    <mergeCell ref="K65:K66"/>
    <mergeCell ref="L65:L66"/>
    <mergeCell ref="M65:M66"/>
    <mergeCell ref="AG63:AG64"/>
    <mergeCell ref="AH63:AH64"/>
    <mergeCell ref="AI63:AI64"/>
    <mergeCell ref="A65:A66"/>
    <mergeCell ref="B65:B66"/>
    <mergeCell ref="C65:C66"/>
    <mergeCell ref="D65:D66"/>
    <mergeCell ref="E65:E66"/>
    <mergeCell ref="F65:F66"/>
    <mergeCell ref="G65:G66"/>
    <mergeCell ref="AA63:AA64"/>
    <mergeCell ref="AB63:AB64"/>
    <mergeCell ref="AC63:AC64"/>
    <mergeCell ref="AD63:AD64"/>
    <mergeCell ref="AE63:AE64"/>
    <mergeCell ref="AF63:AF64"/>
    <mergeCell ref="J63:J64"/>
    <mergeCell ref="K63:K64"/>
    <mergeCell ref="L63:L64"/>
    <mergeCell ref="M63:M64"/>
    <mergeCell ref="Y63:Y64"/>
    <mergeCell ref="Z63:Z64"/>
    <mergeCell ref="AI61:AI62"/>
    <mergeCell ref="A63:A64"/>
    <mergeCell ref="B63:B64"/>
    <mergeCell ref="C63:C64"/>
    <mergeCell ref="D63:D64"/>
    <mergeCell ref="E63:E64"/>
    <mergeCell ref="F63:F64"/>
    <mergeCell ref="G63:G64"/>
    <mergeCell ref="H63:H64"/>
    <mergeCell ref="I63:I64"/>
    <mergeCell ref="AC61:AC62"/>
    <mergeCell ref="AD61:AD62"/>
    <mergeCell ref="AE61:AE62"/>
    <mergeCell ref="AF61:AF62"/>
    <mergeCell ref="AG61:AG62"/>
    <mergeCell ref="AH61:AH62"/>
    <mergeCell ref="M61:M62"/>
    <mergeCell ref="N61:N62"/>
    <mergeCell ref="Y61:Y62"/>
    <mergeCell ref="Z61:Z62"/>
    <mergeCell ref="AA61:AA62"/>
    <mergeCell ref="AB61:AB62"/>
    <mergeCell ref="G61:G62"/>
    <mergeCell ref="H61:H62"/>
    <mergeCell ref="I61:I62"/>
    <mergeCell ref="J61:J62"/>
    <mergeCell ref="K61:K62"/>
    <mergeCell ref="L61:L62"/>
    <mergeCell ref="A61:A62"/>
    <mergeCell ref="B61:B62"/>
    <mergeCell ref="C61:C62"/>
    <mergeCell ref="D61:D62"/>
    <mergeCell ref="E61:E62"/>
    <mergeCell ref="F61:F62"/>
    <mergeCell ref="AD59:AD60"/>
    <mergeCell ref="AE59:AE60"/>
    <mergeCell ref="AF59:AF60"/>
    <mergeCell ref="AG59:AG60"/>
    <mergeCell ref="AH59:AH60"/>
    <mergeCell ref="AI59:AI60"/>
    <mergeCell ref="M59:M60"/>
    <mergeCell ref="Y59:Y60"/>
    <mergeCell ref="Z59:Z60"/>
    <mergeCell ref="AA59:AA60"/>
    <mergeCell ref="AB59:AB60"/>
    <mergeCell ref="AC59:AC60"/>
    <mergeCell ref="G59:G60"/>
    <mergeCell ref="H59:H60"/>
    <mergeCell ref="I59:I60"/>
    <mergeCell ref="J59:J60"/>
    <mergeCell ref="K59:K60"/>
    <mergeCell ref="L59:L60"/>
    <mergeCell ref="A59:A60"/>
    <mergeCell ref="B59:B60"/>
    <mergeCell ref="C59:C60"/>
    <mergeCell ref="D59:D60"/>
    <mergeCell ref="E59:E60"/>
    <mergeCell ref="F59:F60"/>
    <mergeCell ref="AD56:AD57"/>
    <mergeCell ref="AE56:AE57"/>
    <mergeCell ref="AF56:AF57"/>
    <mergeCell ref="AG56:AG57"/>
    <mergeCell ref="AH56:AH57"/>
    <mergeCell ref="AI56:AI57"/>
    <mergeCell ref="M56:M57"/>
    <mergeCell ref="Y56:Y57"/>
    <mergeCell ref="Z56:Z57"/>
    <mergeCell ref="AA56:AA57"/>
    <mergeCell ref="AB56:AB57"/>
    <mergeCell ref="AC56:AC57"/>
    <mergeCell ref="G56:G57"/>
    <mergeCell ref="H56:H57"/>
    <mergeCell ref="I56:I57"/>
    <mergeCell ref="J56:J57"/>
    <mergeCell ref="K56:K57"/>
    <mergeCell ref="L56:L57"/>
    <mergeCell ref="A56:A57"/>
    <mergeCell ref="B56:B57"/>
    <mergeCell ref="C56:C57"/>
    <mergeCell ref="D56:D57"/>
    <mergeCell ref="E56:E57"/>
    <mergeCell ref="F56:F57"/>
    <mergeCell ref="AD54:AD55"/>
    <mergeCell ref="AE54:AE55"/>
    <mergeCell ref="AF54:AF55"/>
    <mergeCell ref="AG54:AG55"/>
    <mergeCell ref="AH54:AH55"/>
    <mergeCell ref="AI54:AI55"/>
    <mergeCell ref="M54:M55"/>
    <mergeCell ref="Y54:Y55"/>
    <mergeCell ref="Z54:Z55"/>
    <mergeCell ref="AA54:AA55"/>
    <mergeCell ref="AB54:AB55"/>
    <mergeCell ref="AC54:AC55"/>
    <mergeCell ref="G54:G55"/>
    <mergeCell ref="H54:H55"/>
    <mergeCell ref="I54:I55"/>
    <mergeCell ref="J54:J55"/>
    <mergeCell ref="K54:K55"/>
    <mergeCell ref="L54:L55"/>
    <mergeCell ref="A54:A55"/>
    <mergeCell ref="B54:B55"/>
    <mergeCell ref="C54:C55"/>
    <mergeCell ref="D54:D55"/>
    <mergeCell ref="E54:E55"/>
    <mergeCell ref="F54:F55"/>
    <mergeCell ref="AD52:AD53"/>
    <mergeCell ref="AE52:AE53"/>
    <mergeCell ref="AF52:AF53"/>
    <mergeCell ref="AG52:AG53"/>
    <mergeCell ref="AH52:AH53"/>
    <mergeCell ref="AI52:AI53"/>
    <mergeCell ref="M52:M53"/>
    <mergeCell ref="Y52:Y53"/>
    <mergeCell ref="Z52:Z53"/>
    <mergeCell ref="AA52:AA53"/>
    <mergeCell ref="AB52:AB53"/>
    <mergeCell ref="AC52:AC53"/>
    <mergeCell ref="G52:G53"/>
    <mergeCell ref="H52:H53"/>
    <mergeCell ref="I52:I53"/>
    <mergeCell ref="J52:J53"/>
    <mergeCell ref="K52:K53"/>
    <mergeCell ref="L52:L53"/>
    <mergeCell ref="A52:A53"/>
    <mergeCell ref="B52:B53"/>
    <mergeCell ref="C52:C53"/>
    <mergeCell ref="D52:D53"/>
    <mergeCell ref="E52:E53"/>
    <mergeCell ref="F52:F53"/>
    <mergeCell ref="AD50:AD51"/>
    <mergeCell ref="AE50:AE51"/>
    <mergeCell ref="AF50:AF51"/>
    <mergeCell ref="AG50:AG51"/>
    <mergeCell ref="AH50:AH51"/>
    <mergeCell ref="AI50:AI51"/>
    <mergeCell ref="M50:M51"/>
    <mergeCell ref="Y50:Y51"/>
    <mergeCell ref="Z50:Z51"/>
    <mergeCell ref="AA50:AA51"/>
    <mergeCell ref="AB50:AB51"/>
    <mergeCell ref="AC50:AC51"/>
    <mergeCell ref="G50:G51"/>
    <mergeCell ref="H50:H51"/>
    <mergeCell ref="I50:I51"/>
    <mergeCell ref="J50:J51"/>
    <mergeCell ref="K50:K51"/>
    <mergeCell ref="L50:L51"/>
    <mergeCell ref="A50:A51"/>
    <mergeCell ref="B50:B51"/>
    <mergeCell ref="C50:C51"/>
    <mergeCell ref="D50:D51"/>
    <mergeCell ref="E50:E51"/>
    <mergeCell ref="F50:F51"/>
    <mergeCell ref="AD48:AD49"/>
    <mergeCell ref="AE48:AE49"/>
    <mergeCell ref="AF48:AF49"/>
    <mergeCell ref="AG48:AG49"/>
    <mergeCell ref="AH48:AH49"/>
    <mergeCell ref="AI48:AI49"/>
    <mergeCell ref="M48:M49"/>
    <mergeCell ref="Y48:Y49"/>
    <mergeCell ref="Z48:Z49"/>
    <mergeCell ref="AA48:AA49"/>
    <mergeCell ref="AB48:AB49"/>
    <mergeCell ref="AC48:AC49"/>
    <mergeCell ref="G48:G49"/>
    <mergeCell ref="H48:H49"/>
    <mergeCell ref="I48:I49"/>
    <mergeCell ref="J48:J49"/>
    <mergeCell ref="K48:K49"/>
    <mergeCell ref="L48:L49"/>
    <mergeCell ref="A48:A49"/>
    <mergeCell ref="B48:B49"/>
    <mergeCell ref="C48:C49"/>
    <mergeCell ref="D48:D49"/>
    <mergeCell ref="E48:E49"/>
    <mergeCell ref="F48:F49"/>
    <mergeCell ref="AD46:AD47"/>
    <mergeCell ref="AE46:AE47"/>
    <mergeCell ref="AF46:AF47"/>
    <mergeCell ref="AG46:AG47"/>
    <mergeCell ref="AH46:AH47"/>
    <mergeCell ref="AI46:AI47"/>
    <mergeCell ref="M46:M47"/>
    <mergeCell ref="Y46:Y47"/>
    <mergeCell ref="Z46:Z47"/>
    <mergeCell ref="AA46:AA47"/>
    <mergeCell ref="AB46:AB47"/>
    <mergeCell ref="AC46:AC47"/>
    <mergeCell ref="G46:G47"/>
    <mergeCell ref="H46:H47"/>
    <mergeCell ref="I46:I47"/>
    <mergeCell ref="J46:J47"/>
    <mergeCell ref="K46:K47"/>
    <mergeCell ref="L46:L47"/>
    <mergeCell ref="A46:A47"/>
    <mergeCell ref="B46:B47"/>
    <mergeCell ref="C46:C47"/>
    <mergeCell ref="D46:D47"/>
    <mergeCell ref="E46:E47"/>
    <mergeCell ref="F46:F47"/>
    <mergeCell ref="AD42:AD43"/>
    <mergeCell ref="AE42:AE43"/>
    <mergeCell ref="AF42:AF43"/>
    <mergeCell ref="AG42:AG43"/>
    <mergeCell ref="AH42:AH43"/>
    <mergeCell ref="AI42:AI43"/>
    <mergeCell ref="M42:M43"/>
    <mergeCell ref="Y42:Y43"/>
    <mergeCell ref="Z42:Z43"/>
    <mergeCell ref="AA42:AA43"/>
    <mergeCell ref="AB42:AB43"/>
    <mergeCell ref="AC42:AC43"/>
    <mergeCell ref="G42:G43"/>
    <mergeCell ref="H42:H43"/>
    <mergeCell ref="I42:I43"/>
    <mergeCell ref="J42:J43"/>
    <mergeCell ref="K42:K43"/>
    <mergeCell ref="L42:L43"/>
    <mergeCell ref="A42:A43"/>
    <mergeCell ref="B42:B43"/>
    <mergeCell ref="C42:C43"/>
    <mergeCell ref="D42:D43"/>
    <mergeCell ref="E42:E43"/>
    <mergeCell ref="F42:F43"/>
    <mergeCell ref="AD40:AD41"/>
    <mergeCell ref="AE40:AE41"/>
    <mergeCell ref="AF40:AF41"/>
    <mergeCell ref="AG40:AG41"/>
    <mergeCell ref="AH40:AH41"/>
    <mergeCell ref="AI40:AI41"/>
    <mergeCell ref="M40:M41"/>
    <mergeCell ref="Y40:Y41"/>
    <mergeCell ref="Z40:Z41"/>
    <mergeCell ref="AA40:AA41"/>
    <mergeCell ref="AB40:AB41"/>
    <mergeCell ref="AC40:AC41"/>
    <mergeCell ref="G40:G41"/>
    <mergeCell ref="H40:H41"/>
    <mergeCell ref="I40:I41"/>
    <mergeCell ref="J40:J41"/>
    <mergeCell ref="K40:K41"/>
    <mergeCell ref="L40:L41"/>
    <mergeCell ref="A40:A41"/>
    <mergeCell ref="B40:B41"/>
    <mergeCell ref="C40:C41"/>
    <mergeCell ref="D40:D41"/>
    <mergeCell ref="E40:E41"/>
    <mergeCell ref="F40:F41"/>
    <mergeCell ref="AD38:AD39"/>
    <mergeCell ref="AE38:AE39"/>
    <mergeCell ref="AF38:AF39"/>
    <mergeCell ref="AG38:AG39"/>
    <mergeCell ref="AH38:AH39"/>
    <mergeCell ref="AI38:AI39"/>
    <mergeCell ref="M38:M39"/>
    <mergeCell ref="Y38:Y39"/>
    <mergeCell ref="Z38:Z39"/>
    <mergeCell ref="AA38:AA39"/>
    <mergeCell ref="AB38:AB39"/>
    <mergeCell ref="AC38:AC39"/>
    <mergeCell ref="G38:G39"/>
    <mergeCell ref="H38:H39"/>
    <mergeCell ref="I38:I39"/>
    <mergeCell ref="J38:J39"/>
    <mergeCell ref="K38:K39"/>
    <mergeCell ref="L38:L39"/>
    <mergeCell ref="A38:A39"/>
    <mergeCell ref="B38:B39"/>
    <mergeCell ref="C38:C39"/>
    <mergeCell ref="D38:D39"/>
    <mergeCell ref="E38:E39"/>
    <mergeCell ref="F38:F39"/>
    <mergeCell ref="AD36:AD37"/>
    <mergeCell ref="AE36:AE37"/>
    <mergeCell ref="AF36:AF37"/>
    <mergeCell ref="AG36:AG37"/>
    <mergeCell ref="AH36:AH37"/>
    <mergeCell ref="AI36:AI37"/>
    <mergeCell ref="M36:M37"/>
    <mergeCell ref="Y36:Y37"/>
    <mergeCell ref="Z36:Z37"/>
    <mergeCell ref="AA36:AA37"/>
    <mergeCell ref="AB36:AB37"/>
    <mergeCell ref="AC36:AC37"/>
    <mergeCell ref="G36:G37"/>
    <mergeCell ref="H36:H37"/>
    <mergeCell ref="I36:I37"/>
    <mergeCell ref="J36:J37"/>
    <mergeCell ref="K36:K37"/>
    <mergeCell ref="L36:L37"/>
    <mergeCell ref="A36:A37"/>
    <mergeCell ref="B36:B37"/>
    <mergeCell ref="C36:C37"/>
    <mergeCell ref="D36:D37"/>
    <mergeCell ref="E36:E37"/>
    <mergeCell ref="F36:F37"/>
    <mergeCell ref="AD34:AD35"/>
    <mergeCell ref="AE34:AE35"/>
    <mergeCell ref="AF34:AF35"/>
    <mergeCell ref="AG34:AG35"/>
    <mergeCell ref="AH34:AH35"/>
    <mergeCell ref="AI34:AI35"/>
    <mergeCell ref="M34:M35"/>
    <mergeCell ref="Y34:Y35"/>
    <mergeCell ref="Z34:Z35"/>
    <mergeCell ref="AA34:AA35"/>
    <mergeCell ref="AB34:AB35"/>
    <mergeCell ref="AC34:AC35"/>
    <mergeCell ref="G34:G35"/>
    <mergeCell ref="H34:H35"/>
    <mergeCell ref="I34:I35"/>
    <mergeCell ref="J34:J35"/>
    <mergeCell ref="K34:K35"/>
    <mergeCell ref="L34:L35"/>
    <mergeCell ref="A34:A35"/>
    <mergeCell ref="B34:B35"/>
    <mergeCell ref="C34:C35"/>
    <mergeCell ref="D34:D35"/>
    <mergeCell ref="E34:E35"/>
    <mergeCell ref="F34:F35"/>
    <mergeCell ref="AD32:AD33"/>
    <mergeCell ref="AE32:AE33"/>
    <mergeCell ref="AF32:AF33"/>
    <mergeCell ref="AG32:AG33"/>
    <mergeCell ref="AH32:AH33"/>
    <mergeCell ref="AI32:AI33"/>
    <mergeCell ref="M32:M33"/>
    <mergeCell ref="Y32:Y33"/>
    <mergeCell ref="Z32:Z33"/>
    <mergeCell ref="AA32:AA33"/>
    <mergeCell ref="AB32:AB33"/>
    <mergeCell ref="AC32:AC33"/>
    <mergeCell ref="G32:G33"/>
    <mergeCell ref="H32:H33"/>
    <mergeCell ref="I32:I33"/>
    <mergeCell ref="J32:J33"/>
    <mergeCell ref="K32:K33"/>
    <mergeCell ref="L32:L33"/>
    <mergeCell ref="A32:A33"/>
    <mergeCell ref="B32:B33"/>
    <mergeCell ref="C32:C33"/>
    <mergeCell ref="D32:D33"/>
    <mergeCell ref="E32:E33"/>
    <mergeCell ref="F32:F33"/>
    <mergeCell ref="AD30:AD31"/>
    <mergeCell ref="AE30:AE31"/>
    <mergeCell ref="AF30:AF31"/>
    <mergeCell ref="AG30:AG31"/>
    <mergeCell ref="AH30:AH31"/>
    <mergeCell ref="AI30:AI31"/>
    <mergeCell ref="M30:M31"/>
    <mergeCell ref="Y30:Y31"/>
    <mergeCell ref="Z30:Z31"/>
    <mergeCell ref="AA30:AA31"/>
    <mergeCell ref="AB30:AB31"/>
    <mergeCell ref="AC30:AC31"/>
    <mergeCell ref="G30:G31"/>
    <mergeCell ref="H30:H31"/>
    <mergeCell ref="I30:I31"/>
    <mergeCell ref="J30:J31"/>
    <mergeCell ref="K30:K31"/>
    <mergeCell ref="L30:L31"/>
    <mergeCell ref="A30:A31"/>
    <mergeCell ref="B30:B31"/>
    <mergeCell ref="C30:C31"/>
    <mergeCell ref="D30:D31"/>
    <mergeCell ref="E30:E31"/>
    <mergeCell ref="F30:F31"/>
    <mergeCell ref="AD28:AD29"/>
    <mergeCell ref="AE28:AE29"/>
    <mergeCell ref="AF28:AF29"/>
    <mergeCell ref="AG28:AG29"/>
    <mergeCell ref="AH28:AH29"/>
    <mergeCell ref="AI28:AI29"/>
    <mergeCell ref="M28:M29"/>
    <mergeCell ref="Y28:Y29"/>
    <mergeCell ref="Z28:Z29"/>
    <mergeCell ref="AA28:AA29"/>
    <mergeCell ref="AB28:AB29"/>
    <mergeCell ref="AC28:AC29"/>
    <mergeCell ref="G28:G29"/>
    <mergeCell ref="H28:H29"/>
    <mergeCell ref="I28:I29"/>
    <mergeCell ref="J28:J29"/>
    <mergeCell ref="K28:K29"/>
    <mergeCell ref="L28:L29"/>
    <mergeCell ref="A28:A29"/>
    <mergeCell ref="B28:B29"/>
    <mergeCell ref="C28:C29"/>
    <mergeCell ref="D28:D29"/>
    <mergeCell ref="E28:E29"/>
    <mergeCell ref="F28:F29"/>
    <mergeCell ref="AD26:AD27"/>
    <mergeCell ref="AE26:AE27"/>
    <mergeCell ref="AF26:AF27"/>
    <mergeCell ref="AG26:AG27"/>
    <mergeCell ref="AH26:AH27"/>
    <mergeCell ref="AI26:AI27"/>
    <mergeCell ref="M26:M27"/>
    <mergeCell ref="Y26:Y27"/>
    <mergeCell ref="Z26:Z27"/>
    <mergeCell ref="AA26:AA27"/>
    <mergeCell ref="AB26:AB27"/>
    <mergeCell ref="AC26:AC27"/>
    <mergeCell ref="G26:G27"/>
    <mergeCell ref="H26:H27"/>
    <mergeCell ref="I26:I27"/>
    <mergeCell ref="J26:J27"/>
    <mergeCell ref="K26:K27"/>
    <mergeCell ref="L26:L27"/>
    <mergeCell ref="A26:A27"/>
    <mergeCell ref="B26:B27"/>
    <mergeCell ref="C26:C27"/>
    <mergeCell ref="D26:D27"/>
    <mergeCell ref="E26:E27"/>
    <mergeCell ref="F26:F27"/>
    <mergeCell ref="AD24:AD25"/>
    <mergeCell ref="AE24:AE25"/>
    <mergeCell ref="AF24:AF25"/>
    <mergeCell ref="AG24:AG25"/>
    <mergeCell ref="AH24:AH25"/>
    <mergeCell ref="AI24:AI25"/>
    <mergeCell ref="M24:M25"/>
    <mergeCell ref="Y24:Y25"/>
    <mergeCell ref="Z24:Z25"/>
    <mergeCell ref="AA24:AA25"/>
    <mergeCell ref="AB24:AB25"/>
    <mergeCell ref="AC24:AC25"/>
    <mergeCell ref="G24:G25"/>
    <mergeCell ref="H24:H25"/>
    <mergeCell ref="I24:I25"/>
    <mergeCell ref="J24:J25"/>
    <mergeCell ref="K24:K25"/>
    <mergeCell ref="L24:L25"/>
    <mergeCell ref="A24:A25"/>
    <mergeCell ref="B24:B25"/>
    <mergeCell ref="C24:C25"/>
    <mergeCell ref="D24:D25"/>
    <mergeCell ref="E24:E25"/>
    <mergeCell ref="F24:F25"/>
    <mergeCell ref="AD22:AD23"/>
    <mergeCell ref="AE22:AE23"/>
    <mergeCell ref="AF22:AF23"/>
    <mergeCell ref="AG22:AG23"/>
    <mergeCell ref="AH22:AH23"/>
    <mergeCell ref="AI22:AI23"/>
    <mergeCell ref="M22:M23"/>
    <mergeCell ref="Y22:Y23"/>
    <mergeCell ref="Z22:Z23"/>
    <mergeCell ref="AA22:AA23"/>
    <mergeCell ref="AB22:AB23"/>
    <mergeCell ref="AC22:AC23"/>
    <mergeCell ref="G22:G23"/>
    <mergeCell ref="H22:H23"/>
    <mergeCell ref="I22:I23"/>
    <mergeCell ref="J22:J23"/>
    <mergeCell ref="K22:K23"/>
    <mergeCell ref="L22:L23"/>
    <mergeCell ref="A22:A23"/>
    <mergeCell ref="B22:B23"/>
    <mergeCell ref="C22:C23"/>
    <mergeCell ref="D22:D23"/>
    <mergeCell ref="E22:E23"/>
    <mergeCell ref="F22:F23"/>
    <mergeCell ref="AD20:AD21"/>
    <mergeCell ref="AE20:AE21"/>
    <mergeCell ref="AF20:AF21"/>
    <mergeCell ref="AG20:AG21"/>
    <mergeCell ref="AH20:AH21"/>
    <mergeCell ref="AI20:AI21"/>
    <mergeCell ref="M20:M21"/>
    <mergeCell ref="Y20:Y21"/>
    <mergeCell ref="Z20:Z21"/>
    <mergeCell ref="AA20:AA21"/>
    <mergeCell ref="AB20:AB21"/>
    <mergeCell ref="AC20:AC21"/>
    <mergeCell ref="G20:G21"/>
    <mergeCell ref="H20:H21"/>
    <mergeCell ref="I20:I21"/>
    <mergeCell ref="J20:J21"/>
    <mergeCell ref="K20:K21"/>
    <mergeCell ref="L20:L21"/>
    <mergeCell ref="A20:A21"/>
    <mergeCell ref="B20:B21"/>
    <mergeCell ref="C20:C21"/>
    <mergeCell ref="D20:D21"/>
    <mergeCell ref="E20:E21"/>
    <mergeCell ref="F20:F21"/>
    <mergeCell ref="AD18:AD19"/>
    <mergeCell ref="AE18:AE19"/>
    <mergeCell ref="AF18:AF19"/>
    <mergeCell ref="AG18:AG19"/>
    <mergeCell ref="AH18:AH19"/>
    <mergeCell ref="AI18:AI19"/>
    <mergeCell ref="M18:M19"/>
    <mergeCell ref="Y18:Y19"/>
    <mergeCell ref="Z18:Z19"/>
    <mergeCell ref="AA18:AA19"/>
    <mergeCell ref="AB18:AB19"/>
    <mergeCell ref="AC18:AC19"/>
    <mergeCell ref="G18:G19"/>
    <mergeCell ref="H18:H19"/>
    <mergeCell ref="I18:I19"/>
    <mergeCell ref="J18:J19"/>
    <mergeCell ref="K18:K19"/>
    <mergeCell ref="L18:L19"/>
    <mergeCell ref="A18:A19"/>
    <mergeCell ref="B18:B19"/>
    <mergeCell ref="C18:C19"/>
    <mergeCell ref="D18:D19"/>
    <mergeCell ref="E18:E19"/>
    <mergeCell ref="F18:F19"/>
    <mergeCell ref="AD16:AD17"/>
    <mergeCell ref="AE16:AE17"/>
    <mergeCell ref="AF16:AF17"/>
    <mergeCell ref="AG16:AG17"/>
    <mergeCell ref="AH16:AH17"/>
    <mergeCell ref="AI16:AI17"/>
    <mergeCell ref="M16:M17"/>
    <mergeCell ref="Y16:Y17"/>
    <mergeCell ref="Z16:Z17"/>
    <mergeCell ref="AA16:AA17"/>
    <mergeCell ref="AB16:AB17"/>
    <mergeCell ref="AC16:AC17"/>
    <mergeCell ref="G16:G17"/>
    <mergeCell ref="H16:H17"/>
    <mergeCell ref="I16:I17"/>
    <mergeCell ref="J16:J17"/>
    <mergeCell ref="K16:K17"/>
    <mergeCell ref="L16:L17"/>
    <mergeCell ref="A16:A17"/>
    <mergeCell ref="B16:B17"/>
    <mergeCell ref="C16:C17"/>
    <mergeCell ref="D16:D17"/>
    <mergeCell ref="E16:E17"/>
    <mergeCell ref="F16:F17"/>
    <mergeCell ref="AD14:AD15"/>
    <mergeCell ref="AE14:AE15"/>
    <mergeCell ref="AF14:AF15"/>
    <mergeCell ref="AG14:AG15"/>
    <mergeCell ref="AH14:AH15"/>
    <mergeCell ref="AI14:AI15"/>
    <mergeCell ref="M14:M15"/>
    <mergeCell ref="Y14:Y15"/>
    <mergeCell ref="Z14:Z15"/>
    <mergeCell ref="AA14:AA15"/>
    <mergeCell ref="AB14:AB15"/>
    <mergeCell ref="AC14:AC15"/>
    <mergeCell ref="G14:G15"/>
    <mergeCell ref="H14:H15"/>
    <mergeCell ref="I14:I15"/>
    <mergeCell ref="J14:J15"/>
    <mergeCell ref="K14:K15"/>
    <mergeCell ref="L14:L15"/>
    <mergeCell ref="A14:A15"/>
    <mergeCell ref="B14:B15"/>
    <mergeCell ref="C14:C15"/>
    <mergeCell ref="D14:D15"/>
    <mergeCell ref="E14:E15"/>
    <mergeCell ref="F14:F15"/>
    <mergeCell ref="AD12:AD13"/>
    <mergeCell ref="AE12:AE13"/>
    <mergeCell ref="AF12:AF13"/>
    <mergeCell ref="AG12:AG13"/>
    <mergeCell ref="AH12:AH13"/>
    <mergeCell ref="AI12:AI13"/>
    <mergeCell ref="M12:M13"/>
    <mergeCell ref="Y12:Y13"/>
    <mergeCell ref="Z12:Z13"/>
    <mergeCell ref="AA12:AA13"/>
    <mergeCell ref="AB12:AB13"/>
    <mergeCell ref="AC12:AC13"/>
    <mergeCell ref="G12:G13"/>
    <mergeCell ref="H12:H13"/>
    <mergeCell ref="I12:I13"/>
    <mergeCell ref="J12:J13"/>
    <mergeCell ref="K12:K13"/>
    <mergeCell ref="L12:L13"/>
    <mergeCell ref="A12:A13"/>
    <mergeCell ref="B12:B13"/>
    <mergeCell ref="C12:C13"/>
    <mergeCell ref="D12:D13"/>
    <mergeCell ref="E12:E13"/>
    <mergeCell ref="F12:F13"/>
    <mergeCell ref="AD10:AD11"/>
    <mergeCell ref="AE10:AE11"/>
    <mergeCell ref="AF10:AF11"/>
    <mergeCell ref="AG10:AG11"/>
    <mergeCell ref="AH10:AH11"/>
    <mergeCell ref="AI10:AI11"/>
    <mergeCell ref="M10:M11"/>
    <mergeCell ref="Y10:Y11"/>
    <mergeCell ref="Z10:Z11"/>
    <mergeCell ref="AA10:AA11"/>
    <mergeCell ref="AB10:AB11"/>
    <mergeCell ref="AC10:AC11"/>
    <mergeCell ref="G10:G11"/>
    <mergeCell ref="H10:H11"/>
    <mergeCell ref="I10:I11"/>
    <mergeCell ref="J10:J11"/>
    <mergeCell ref="K10:K11"/>
    <mergeCell ref="L10:L11"/>
    <mergeCell ref="A10:A11"/>
    <mergeCell ref="B10:B11"/>
    <mergeCell ref="C10:C11"/>
    <mergeCell ref="D10:D11"/>
    <mergeCell ref="E10:E11"/>
    <mergeCell ref="F10:F11"/>
    <mergeCell ref="AD8:AD9"/>
    <mergeCell ref="AE8:AE9"/>
    <mergeCell ref="AF8:AF9"/>
    <mergeCell ref="AG8:AG9"/>
    <mergeCell ref="AH8:AH9"/>
    <mergeCell ref="AI8:AI9"/>
    <mergeCell ref="M8:M9"/>
    <mergeCell ref="Y8:Y9"/>
    <mergeCell ref="Z8:Z9"/>
    <mergeCell ref="AA8:AA9"/>
    <mergeCell ref="AB8:AB9"/>
    <mergeCell ref="AC8:AC9"/>
    <mergeCell ref="G8:G9"/>
    <mergeCell ref="H8:H9"/>
    <mergeCell ref="I8:I9"/>
    <mergeCell ref="J8:J9"/>
    <mergeCell ref="K8:K9"/>
    <mergeCell ref="L8:L9"/>
    <mergeCell ref="A8:A9"/>
    <mergeCell ref="B8:B9"/>
    <mergeCell ref="C8:C9"/>
    <mergeCell ref="D8:D9"/>
    <mergeCell ref="E8:E9"/>
    <mergeCell ref="F8:F9"/>
    <mergeCell ref="AD6:AD7"/>
    <mergeCell ref="AE6:AE7"/>
    <mergeCell ref="AF6:AF7"/>
    <mergeCell ref="AG6:AG7"/>
    <mergeCell ref="AH6:AH7"/>
    <mergeCell ref="AI6:AI7"/>
    <mergeCell ref="X6:X7"/>
    <mergeCell ref="Y6:Y7"/>
    <mergeCell ref="Z6:Z7"/>
    <mergeCell ref="AA6:AA7"/>
    <mergeCell ref="AB6:AB7"/>
    <mergeCell ref="AC6:AC7"/>
    <mergeCell ref="E5:E7"/>
    <mergeCell ref="F5:F7"/>
    <mergeCell ref="G5:G7"/>
    <mergeCell ref="H5:M5"/>
    <mergeCell ref="N5:AD5"/>
    <mergeCell ref="H6:M6"/>
    <mergeCell ref="N6:N7"/>
    <mergeCell ref="O6:O7"/>
    <mergeCell ref="P6:Q6"/>
    <mergeCell ref="R6:W6"/>
    <mergeCell ref="A1:AI1"/>
    <mergeCell ref="A2:AI2"/>
    <mergeCell ref="A3:AI3"/>
    <mergeCell ref="A4:G4"/>
    <mergeCell ref="H4:AD4"/>
    <mergeCell ref="AE4:AI5"/>
    <mergeCell ref="A5:A7"/>
    <mergeCell ref="B5:B7"/>
    <mergeCell ref="C5:C7"/>
    <mergeCell ref="D5:D7"/>
  </mergeCells>
  <conditionalFormatting sqref="Y8:Y19">
    <cfRule type="cellIs" dxfId="0" priority="1" operator="lessThan">
      <formula>"&lt;=20%"</formula>
    </cfRule>
  </conditionalFormatting>
  <printOptions horizontalCentered="1" verticalCentered="1"/>
  <pageMargins left="0.59027777777777801" right="0.196527777777778" top="0.35416666666666702" bottom="0.35416666666666702" header="0.511811023622047" footer="0.511811023622047"/>
  <pageSetup scale="56" orientation="landscape" horizontalDpi="300" verticalDpi="30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6. Mapa Riesgos Operacionales</vt:lpstr>
      <vt:lpstr>'6. Mapa Riesgos Operacionales'!Área_de_impresión</vt:lpstr>
      <vt:lpstr>'6. Mapa Riesgos Operacionales'!Títulos_a_imprimir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Instituto de Salud De Bucaramanga</dc:creator>
  <cp:lastModifiedBy>Instituto de Salud De Bucaramanga</cp:lastModifiedBy>
  <dcterms:created xsi:type="dcterms:W3CDTF">2024-12-18T16:45:41Z</dcterms:created>
  <dcterms:modified xsi:type="dcterms:W3CDTF">2024-12-18T16:46:25Z</dcterms:modified>
</cp:coreProperties>
</file>