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120" yWindow="-120" windowWidth="20730" windowHeight="11760"/>
  </bookViews>
  <sheets>
    <sheet name="2 trim 2024" sheetId="17" r:id="rId1"/>
  </sheets>
  <calcPr calcId="145621"/>
</workbook>
</file>

<file path=xl/calcChain.xml><?xml version="1.0" encoding="utf-8"?>
<calcChain xmlns="http://schemas.openxmlformats.org/spreadsheetml/2006/main">
  <c r="E30" i="17" l="1"/>
  <c r="D39" i="17" l="1"/>
</calcChain>
</file>

<file path=xl/sharedStrings.xml><?xml version="1.0" encoding="utf-8"?>
<sst xmlns="http://schemas.openxmlformats.org/spreadsheetml/2006/main" count="136" uniqueCount="108">
  <si>
    <t>PROGRAMA</t>
  </si>
  <si>
    <t>PROYECTO</t>
  </si>
  <si>
    <t>META</t>
  </si>
  <si>
    <t>INDICADOR</t>
  </si>
  <si>
    <t>1.1 MEJORAMIENTO A LA INFRAESTRUCTURA FÍSICA</t>
  </si>
  <si>
    <t>2.2 SERVICIO DE ATENCIÓN AL USUARIO Y SU FAMILIA CON CALIDEZ AMABILIDAD Y EMPATÍA</t>
  </si>
  <si>
    <t>2.2.6 - FORMULACIÓN Y EJECUCIÓN DEL PAAC</t>
  </si>
  <si>
    <t>PORCENTAJE DE CUMPLIMIENTO DEL PLAN ANTICORRUPCIÓN Y ATENCIÓN AL CIUDADANO</t>
  </si>
  <si>
    <t># DE RENDICIONES DE CUENTAS REALIZADAS</t>
  </si>
  <si>
    <t>2.2.5 - DESARROLLAR  ESTRATEGIA DE MARKETING</t>
  </si>
  <si>
    <t>NÚMERO DE ESTRATEGIAS DESARROLLADAS</t>
  </si>
  <si>
    <t>3.1 GESTIÓN INTEGRAL Y DESEMPEÑO</t>
  </si>
  <si>
    <t>3.1.4 - FORTALECIMIENTO INSTITUCIONAL A TRAVÉS DE MIPG</t>
  </si>
  <si>
    <t>PORCENTAJE DE CUMPLIMIENTO DEL PLAN DE ACCIÓN DE MIPG EN EL PERIODO OBJETO DE EVALUACIÓN</t>
  </si>
  <si>
    <t>2.1 FOMENTO DEL AUTOCUIDADO PARA LA PREVENCIÓN  DE ENFERMEDADES, GENERANDO BIENESTAR A LOS USUARIOS DE LA ESE ISABU CON ALTOS ESTÁNDARES DE CALIDAD.</t>
  </si>
  <si>
    <t>2.1.4 - PRESTACIÓN DE SERVICIOS CON OPORTUNIDAD MEDIANTE HERRAMIENTAS TECNOLÓGICAS - OPORTUNIDAD - ACCESIBILIDAD - UNIVERSALIDAD DE ATENCIÓN EN TODOS LOS SERVICIOS</t>
  </si>
  <si>
    <t>De acuerdo al servicio</t>
  </si>
  <si>
    <t>NÚMERO DE ACTIVIDADES EJECUTADAS/ NÚMERO DE ACTIVIDADES PROYECTADAS*100</t>
  </si>
  <si>
    <t>3.1.5 - IMPLEMENTACIÓN DE CAMPAÑAS AMIGABLES CON EL MEDIO AMBIENTE</t>
  </si>
  <si>
    <t>2.2.1 -IDENTIFICACIÓN DE NECESIDADES Y EXPECTATIVAS DE LOS CIUDADANOS</t>
  </si>
  <si>
    <t>2.2.2 - GESTIÓN OPORTUNA DE P.Q.R.D (PETICIONES, QUEJAS, RECLAMOS, DENUNCIAS)</t>
  </si>
  <si>
    <t>2.2.3 - CAPACITACIÓN A LAS ALIANZAS DE USUARIOS</t>
  </si>
  <si>
    <t xml:space="preserve"># DE CAPACITACIONES REALIZADAS A ALIANZA DE USUARIOS </t>
  </si>
  <si>
    <t>2.2.4- SATISFACCIÓN DEL USUARIO</t>
  </si>
  <si>
    <t># DE ENCUESTAS QUE REPORTAN SATISFECHO CON EL SERVICIO RECIBIDO / # TOTAL DE ENCUESTAS REALIZADAS*100</t>
  </si>
  <si>
    <t>2.1.1 - ASIGNACIÓN DE CITAS WEB DE CONSULTA DE MEDICINA GENERAL Y ODONTOLOGÍA DE LA ESE ISABU A TRAVÉS DE DIFERENTES HERRAMIENTAS TECNOLÓGICAS.</t>
  </si>
  <si>
    <t>PORCENTAJE DE CUMPLIMIENTO DE METAS DE PYP.</t>
  </si>
  <si>
    <t>2.1.6 - PERFIL EPIDEMIOLÓGICO PARA LA PLANEACIÓN ESTRATÉGICA CON ENFOQUE DE RIESGO.</t>
  </si>
  <si>
    <t>NÚMERO DE PERFILES EPIDEMIOLÓGICOS  REALIZADOS/ NÚMERO DE PERFILES EPIDEMIOLÓGICOS PROYECTADOS</t>
  </si>
  <si>
    <t>2.1.5- FORTALECIMIENTO DEL PORTAFOLIO DE SERVICIO ENMARCADO EN LA IMPLEMENTACIÓN DE LAS RUTAS INTEGRALES DE ATENCIÓN EN SALUD, MANTENIMIENTO DE LA SALUD Y LA RUTA MATERNO PERINATAL</t>
  </si>
  <si>
    <t>RUTAS DEFINIDAS, FORTALECIDAS Y DOCUMENTADAS ACORDE A LINEAMIENTOS NACIONALES.</t>
  </si>
  <si>
    <t>4.1 FORTALECIMIENTO FINANCIERO Y EQUILIBRIO PRESUPUESTAL</t>
  </si>
  <si>
    <t>4.1.1 - DETERMINACIÓN DE MECANISMOS QUE ASEGUREN UN VOLUMEN DE INGRESOS, DISMINUYENDO EL RIESGO DE SUBFACTURACIÓN Y QUE CUBRA LOS GASTOS DE OPERACIÓN DE LA ENTIDAD</t>
  </si>
  <si>
    <t>EQUILIBRIO OPERACIONAL CON INGRESOS RECONOCIDOS Y GASTOS COMPROMETIDOS</t>
  </si>
  <si>
    <t>4.1.2 - GENERACIÓN DE UN PROCESO DE RACIONALIZACIÓN DEL GASTO IMPLEMENTANDO UN SISTEMA DE COSTOS HOSPITALARIO Y LA DEFINICIÓN DE PUNTOS DE CONTROL QUE PERMITAN SU MONITORIZACIÓN</t>
  </si>
  <si>
    <t>ENTRE 1.0 Y 1.15</t>
  </si>
  <si>
    <t>EVOLUCIÓN DEL GASTO POR UNIDAD DE VALOR RELATIVO (UVR) PRODUCIDA</t>
  </si>
  <si>
    <t>% DE CUMPLIMIENTO DEL CRONOGRAMA DE MANTENIMIENTO DE INFRAESTRUCTURA ANUAL</t>
  </si>
  <si>
    <t>1.2 MANTENIMIENTO BIOMÉDICO Y HOSPITALARIO</t>
  </si>
  <si>
    <t>1.2.1- REALIZAR   MANTENIMIENTO PREVENTIVO Y CORRECTIVO A LOS EQUIPOS BIOMÉDICOS, EQUIPO HOSPITALARIO Y AMBULANCIAS.</t>
  </si>
  <si>
    <t>% CUMPLIMIENTO DEL CRONOGRAMA DE MANTENIMIENTO PREVENTIVO DE LOS EQUIPOS BIOMÉDICOS, AMBULANCIAS Y EQUIPOS HOSPITALARIOS</t>
  </si>
  <si>
    <t xml:space="preserve"> 1.3 INTEGRACIÓN DE LOS SISTEMAS DE INFORMACIÓN INSTITUCIONAL</t>
  </si>
  <si>
    <t>1.3.1 - ACTUALIZACIÓN DEL  PLAN ESTRATÉGICO DE TECNOLOGÍAS DE LA INFORMACIÓN Y LAS COMUNICACIONES PETIC.</t>
  </si>
  <si>
    <t>ACTIVIDADES REALIZADAS DE ACUERDO AL PETIC POR VIGENCIA /  CUMPLIMIENTO DE ACTIVIDADES PRIORIZADAS PARA DESARROLLAR   DEL PLAN ESTRATÉGICO DE TECNOLOGÍAS DE LA INFORMACIÓN Y LAS COMUNICACIONES PETIC  *100</t>
  </si>
  <si>
    <t>1.3.2 - ACTUALIZAR EL  PLAN DE TRATAMIENTO DE RIESGOS DE SEGURIDAD Y PRIVACIDAD DE LA INFORMACIÓN.</t>
  </si>
  <si>
    <t xml:space="preserve"> NÚMERO DE ACTIVIDADES REALIZADAS  AL PLAN DE TRATAMIENTO DE RIESGOS DE SEGURIDAD Y PRIVACIDAD DE LA INFORMACIÓN / NÚMERO DE ACTIVIDADES PROGRAMADAS DE CUMPLIMIENTO DEL PLAN DE TRATAMIENTO DE RIESGOS DE SEGURIDAD Y PRIVACIDAD DE LA INFORMACIÓN* 100</t>
  </si>
  <si>
    <t>1.3.3 - ACTUALIZAR EL  PLAN DE SEGURIDAD Y PRIVACIDAD DE LA INFORMACIÓN.</t>
  </si>
  <si>
    <t>&gt;90%</t>
  </si>
  <si>
    <t># DE PQRD GESTIONADAS / # TOTAL DE PQRD PUESTAS POR LOS CIUDADANOS*100</t>
  </si>
  <si>
    <t>1.1.2-  REALIZAR MANTENIMIENTO DE LA INFRAESTRUCTURA FÍSICA    DE LA  E.S.E ISABU.</t>
  </si>
  <si>
    <t>NÚMERO  DE CITAS WEB ASIGNADAS PARA CONSULTA MEDICINA GENERAL Y ODONTOLOGÍA DE LA ESE ISABU A TRAVÉS DE DIFERENTES HERRAMIENTAS TECNOLÓGICAS/ NUMERO TOTAL DE CITAS ASIGNADAS PARA MEDICINA Y ODONTOLOGÍA DE LA ESE ISABU *100</t>
  </si>
  <si>
    <t xml:space="preserve">PORCENTAJE DE CUMPLIMIENTO DE  LOS INDICADORES DE OPORTUNIDAD REPORTADOS EN DECRETO 2193. </t>
  </si>
  <si>
    <t>2.1.7 - FORTALECIMIENTO DE LOS CONVENIOS DOCENCIA SERVICIO, DESDE ATENCIÓN PRIMARIA EN SALUD HASTA LOS DISTINTOS NIVELES DE ATENCIÓN.</t>
  </si>
  <si>
    <t># DE COMITÉS DOCENCIA SERVICIO REALIZADOS</t>
  </si>
  <si>
    <t xml:space="preserve"># DE REUNIONES REALIZADAS CON LA COMUNIDAD </t>
  </si>
  <si>
    <t>2.2.7 -   TRABAJAR POR LA TRANSPARENCIA DE LA GESTIÓN DE LA ADMINISTRACIÓN PÚBLICA Y LA ADOPCIÓN DE LOS PRINCIPIOS DE BUEN GOBIERNO, UTILIZANDO COMO HERRAMIENTA LA RENDICIÓN DE CUENTAS</t>
  </si>
  <si>
    <t>NUMERO DE REVISIONES DE LISTADO MAESTRO REALIZADAS/NÚMERO DE REVISIONES DE LISTADO MAESTRO PROGRAMADAS</t>
  </si>
  <si>
    <t>3.1.3 - IMPLEMENTACIÓN DEL MECI</t>
  </si>
  <si>
    <t># CAMPAÑAS EJECUTADAS</t>
  </si>
  <si>
    <t>&gt;=90%</t>
  </si>
  <si>
    <t>PORCENTAJE DE RADICACIÓN DE FACTURACIÓN</t>
  </si>
  <si>
    <t>4.1.3-MEJORAR EL FLUJO DE CAJA A TRAVÉS DE UN PROGRAMA DE RECUPERACIÓN DE CARTERA QUE GARANTICE EL PAGO DE LAS OBLIGACIONES ADQUIRIDAS PARA SU OPERACIÓN</t>
  </si>
  <si>
    <t>&gt;=0.8</t>
  </si>
  <si>
    <t>EQUILIBRIO OPERACIONAL CON INGRESOS RECAUDADOS Y GASTOS COMPROMETIDOS</t>
  </si>
  <si>
    <t>2.1.2- MEJORAMIENTO DE COBERTURAS  EN PROGRAMAS DE  PROMOCION Y PREVENCIONA A  LA  POBLACIÓN OBJETO DE LA ESE ISABU.</t>
  </si>
  <si>
    <t>CUMPLIMIENTO DE LA META
SI/NO</t>
  </si>
  <si>
    <t>SI</t>
  </si>
  <si>
    <t>2 (1 POR TRIMESTRE)</t>
  </si>
  <si>
    <t>NO</t>
  </si>
  <si>
    <t>25  PROYECTOS</t>
  </si>
  <si>
    <t>26  METAS</t>
  </si>
  <si>
    <t>RESULTADO</t>
  </si>
  <si>
    <t xml:space="preserve">SEGUIMIENTO </t>
  </si>
  <si>
    <t>NUMERADOR</t>
  </si>
  <si>
    <t>DENOMINADOR</t>
  </si>
  <si>
    <t>RESULTADOS INDICADOR N°3 GESTIÓN DE EJECUCIÓN PLAN DE DESARROLLO INSTITUCIONAL VIGENCIA 2024</t>
  </si>
  <si>
    <t>2 TRIM</t>
  </si>
  <si>
    <t>Se logró cumplir a cabalidad las actividades programadas para el segundo trimestre del 2024 en el i) cronograma general de mantenimiento a la infraestructura, ii) cronograma de mantenimiento de cubiertas y limpieza de canales, iii) cronograma de mantenimiento eléctrico. De acuerdo con el primer cronograma, se programó la visita a doce centros de salud, donde se llevó a cabo actividades tales como: cambio de chapas de puertas en mal estado, cambio de accesorios sanitarios en mal estado (acoples, llaves de lavamanos, llaves tipo jardín entre otras) para el correcto funcionamiento, instalación de papel Contac en ventana para mitigación de iluminación natural en las áreas requeridas, instalación de rejillas sueltas en tuberías de desagüe y cambios por las estado de las instaladas actividades de pintura en áreas internas y áreas comunes de la edificación para el embellecimiento de la infraestructura entre otras actividades evidenciadas en el informe. Así mismo con respecto al mantenimiento de cubiertas y canales, se programó la visita a once centros de salud y las dos unidades hospitalarias a excepción de las dos unidades hospitalarias y el centro de salud concordia que cuenta con un mantenimiento preventivo de una vez por mes. Así mismo se realiza junto con la limpieza, actividades de impermeabilización que mitiguen futuras filtraciones en techos. Por último, conforme al último cronograma se procedió a realizar la adecuación de reflectores en zonas externas de la edificación, cambio de luminarias en mal estado tanto de consultorio medios, áreas de procedimiento y áreas comunes, cambio de luminarias de fluorescentes a paneles led, adecuación de puntos de red como apoyo al área de sistemas, revisión preventiva a sistemas eléctricos y tomacorrientes en funcionamiento, reparación de cantoneras y timbres de acceso entre otros reportes evidenciados en el informe. Adicional a ello es importante resaltar que dentro de este segundo trimestre se culminó con la adecuación del área correspondiente a la nueva bodega de farmacia, área limpia y área sucia ubicada en el sótano del Hospital Local del Norte que cumpla con los establecido en la resolución 3100 de 2019 para el correcto funcionamiento y prestación del servicio.</t>
  </si>
  <si>
    <t>La importancia del mantenimiento preventivo de los equipos biomédicos, ambulancias y equipos hospitalarios en la E.S.E radica en garantizar el funcionamiento óptimo y seguro de los mismos, lo que contribuye directamente a la calidad y continuidad en la prestación de los servicios de salud. En este sentido, se realizó un seguimiento riguroso a los cronogramas de mantenimiento preventivo de equipos biomédicos, equipos industriales, ascensores y parque automotor, logrando un cumplimiento del 100%. Los mantenimientos correctivos solicitados también se llevaron a cabo con total éxito, se presenta como evidencia los reportes de mantenimiento, cuentas de cobro y los repuestos utilizados</t>
  </si>
  <si>
    <t>"La implementación del Plan Estratégico de Tecnología de la Información es crucial para garantizar la optimización de los recursos tecnológicos, la seguridad de la información, y el soporte eficiente a los procesos clínicos y administrativos. En este contexto, se ha llevado a cabo la ejecución del PETI para el segundo trimestre de 2024. De las 5 actividades programadas para el periodo hasta el 30/06/2024, se logró el cumplimiento del 100% para el semestre según lo programado. A continuación, se presentan los informes entregados:
1.	Cronograma Mantenimiento 2024
2.	Documento de identificación de necesidades de dispositivos tecnológicos discriminados por administrativos y asistenciales
3.	Informe Preventivo 1er semestre 2024 (incluye Tabla Primer Preventivo 2024 y evidencias del Preventivo).
4.	Informe de Adquisición de Dispositivos 2º trimestre (incluye Contrato 0574-2024 y Correo de la Subgerencia Administrativa).
5.	Informe de Actualizaciones Panacea 1er semestre 2024."</t>
  </si>
  <si>
    <t>"La realización del plan de tratamiento de riesgos de seguridad y privacidad de la información es crucial para proteger los datos sensibles y garantizar la integridad, confidencialidad y disponibilidad de la información en la E.S.E ISABU. En este contexto, se ha llevado a cabo la ejecución del plan de tratamiento de riesgos de seguridad digital correspondiente al primer semestre de 2024. De las 5 actividades programadas para la vigencia correspondiente al 30/06/2024, se cumplió con 5 actividades, cada una con un valor del 20%, equivalente al 100% de lo previsto para este semestre. A continuación, se presentan los informes entregados:
1.	Política de control de acceso y política de copias de seguridad, junto con la evidencia de la socialización de las políticas con el grupo de gestión TIC.
2.	Informe de antivirus del primer trimestre de 2024.
3.	CAL-F-095 Informe de sensibilización mayo 2024.
4.	SIS-PL-002 Plan de continuidad de negocio y DRP.
5.	Informe de antivirus del segundo trimestre de 2024."</t>
  </si>
  <si>
    <t>La implementación del plan de seguridad y privacidad de la información es fundamental para proteger los datos críticos y garantizar que la entidad de salud cumpla con los estándares de seguridad necesarios para prevenir brechas y mantener la confidencialidad, integridad y disponibilidad de la información. Durante el primer semestre de 2024, se llevó a cabo la ejecución de este plan, en el cual se programaron tres actividades generales para la vigencia correspondiente al 30/06/2024. Se logró el cumplimiento del 100% de las actividades planificadas para este período, cada una con un valor del 33,3%. A continuación, se detallan los informes entregados:
1.	CAL-F-095 Informe de sensibilización mayo 2024.
2.	Informe Firewall primer trimestre 2024.
3.	Informe Firewall segundo trimestre 2024.
4.	Informe del programa de monitoreo y seguimiento de seguridad."</t>
  </si>
  <si>
    <t>Durante la vigencia 2024 en el I semestre se realiza un corte parcial del indicador de asignación de citas por medios tecnológicos, lo cual quiere decir que se siguen implementando las estrategias de información, educación y comunicación y fomentando el uso de las mismas para garantizar mayor aprovechamiento de los espacios familiares y laborales, permitiendo acceder a una cita desde su teléfono móvil, fijo y página web.  Durante el primer semestre de 2024 se han asignado 261.105 citas por los diferentes medios de atención. 
El Call center con porcentaje mayor 22.9% que equivale a 59.801 citas por este medio, seguido de la página web con 7,83% que equivale a 20.448 citas en un total de citas por medios tecnológicos 34% para herramientas tecnológicas.
Este resultado indica que el objetivo no se cumplió y sugiere la necesidad de reforzar las campañas de educación y comunicación, mejorar la accesibilidad y funcionalidad de los sistemas tecnológicos, y explorar otras estrategias para aumentar la adopción de estos medios por parte de los usuarios</t>
  </si>
  <si>
    <t>En la vigencia de 2024, se logró un cumplimiento global del 45% en la Ruta de Promoción y Mantenimiento de la Salud, con un 91% en el primer trimestre y un 90% en el segundo, alcanzando la meta establecida en el plan de acción. Para el cumplimento del cronograma del trimestre se realizaron 39 actividades de fortalecimiento RPMS: Jornadas salud mujer se realizaron 491 actividades, 2 jornadas Nacionales de Vacunación realizadas el día 20 de abril y 22 junio con un total 477 dosis aplicadas, actividad Isabu al colegio con un total de 721.586. Las actividades se basaron en las programaciones de las EPS capitadas en la institución, buscando la integralidad en la atención a los usuarios más allá de cumplir con lo estipulado. Los factores clave fueron la humanización de los servicios, un equipo comprometido y estrategias de evaluación y mejora continua.
Se recomienda:
•	Fortalecer la demanda inducida mediante herramientas tecnológicas y talento humano.
•	Participación en actividades de la administración municipales, a través de los contratos interadministrativos con el fin de aumentar la prestación de servicios y mejorar la promoción de salud de esta manera lograr la demanda inducida efectiva.</t>
  </si>
  <si>
    <t>Los indicadores de oportunidad en la E.S.E ISABU son fundamentales para garantizar que los servicios de salud se presten de manera oportuna y eficiente, asegurando la satisfacción y el bienestar de los usuarios. Durante el primer semestre de 2024, se llevó a cabo la consolidación, análisis y medición de estos indicadores. Todos los indicadores se mantuvieron dentro del rango permitido, lo que refleja un desempeño óptimo que no requirió la implementación de planes de mejoramiento. Esta actividad se cumplió al 100%, asegurando la calidad y oportunidad en la prestación de los servicios. Se tiene como evidencia tablero de Excel con los indicadores de oportunidad y el informe de análisis correspondiente al segundo trimestre de 2024.</t>
  </si>
  <si>
    <t>La ruta priorizada en el instituto de salud de Bucaramanga fue, la Ruta de Promoción y Mantenimiento de la Salud (RPMS), esta ruta asegura la atención integral y preventiva de la población, promoviendo un enfoque de salud que va más allá del tratamiento de enfermedades y se centra en la prevención y el mantenimiento del bienestar general. La correcta implementación de esta ruta es esencial para garantizar la calidad y continuidad de los servicios de salud que ofrece la institución.
Durante el primer semestre de 2024, se evidenció un cumplimiento del 45%, alcanzando la meta establecida en el plan de acción. El comportamiento fue del 91% en el primer trimestre y del 90% en el segundo. Para lograr este cumplimiento, se realizaron cuatro capacitaciones al personal de salud en temas clave, como la toma adecuada de citología, la socialización de la Resolución 3280 de 2018 para el personal de urgencias, y el monitoreo de las actividades programadas por los centros de salud.
Además, se evaluó la adherencia a la ruta mediante auditorías mensuales a 105 historias clínicas, con un total de 205 revisadas en la vigencia, en centros de salud como Campo Hermoso, Gaitán, Rosario, Santander, y otros. El promedio de adherencia fue del 80%. Frente a las desviaciones encontradas, se plantearon 10 actividades correctivas, todas con un cumplimiento del 100%, con los soportes de actualizaciones de historias clínicas registrados y las actividades pendientes cerradas para el cierre del plan de mejora."
Este enfoque destaca primero la importancia de la RPMS antes de detallar los resultados y las acciones ejecutadas.</t>
  </si>
  <si>
    <t>Se realizó el perfil epidemiológico institucional correspondiente al segundo trimestre del año 2024 de acuerdo a los Registros Individuales de Prestación de Servicios de Salud (RIPS), generados por el Sistema de Información PANACEA de la institución,  la cual es una de las principales fuentes de información dado que su conformación por variables sociodemográficas, administrativas y clínicas permite establecer perfiles de morbilidad atendida y realizar procesos de seguimiento y control de diferentes aspectos de la prestación de los servicios.
Las fuentes de información secundarias fueron: la Base de Datos Única de Afiliados (BDUA) que entregan las entidades promotoras de salud (EPS), la Base de Datos del Registro Único de Afiliados Nacimientos y Defunciones (RUAF-ND) y la base de datos de sala de partos para la caracterización de la población activa. Los datos fueron procesados y analizados en hojas de cálculo de Excel en términos de frecuencias absolutas y relativas. La información se presenta en tablas y gráficas en los que se describen los principales hallazgos identificados. Se presenta un análisis descriptivo de la morbilidad atendida durante el segundo trimestre del año 2024  por servicios (consulta externa, urgencias, hospitalización), se incluyeron los ciclos vitales que comprenden: primera infancia (0 – 5 años); infancia (6 – 11 años); adolescencia (12 -17 años); juventud (18 - 28 años); adultez (29 - 59 años) y persona mayor (&gt; 60 años) que consultaron de acuerdo a la lista del estudio mundial de carga de la enfermedad, donde agrupa los códigos CIE10 modificada por el MSPS, que permite analizar las siguientes categorías de causas: condiciones transmisibles y nutricionales; condiciones maternas perinatales; enfermedades no transmisibles; lesiones, donde además de las lesiones intencionales y no intencionales se incluyó todo lo relacionado con los traumatismos, envenenamientos y algunas otras consecuencias de las causas externas; condiciones mal clasificadas. El documento y la presentación en PowerPoint del perfil epidemiológico correspondiente es revisado y aprobado por la subgerencia científica para posteriormente ser presentado ante la junta directiva. El perfil epidemiológico correspondiente al segundo trimestre del año 2024 se encuentra debidamente publicado disponible para ser consultado en la página www.isabu.gov.co Observatorio Digital.</t>
  </si>
  <si>
    <t>Los convenios de docencia-servicio son fundamentales para la E.S.E ISABU, ya que permiten la formación integral de futuros profesionales de la salud, al tiempo que fortalecen la calidad de la atención ofrecida a los pacientes. Estos convenios facilitan la colaboración con instituciones educativas, asegurando que los estudiantes adquieran competencias prácticas esenciales en un entorno real de trabajo, y que los servicios de salud se beneficien del conocimiento actualizado y las nuevas perspectivas que los estudiantes aportan. Durante el primer semestre de la vig.2024, se realizó el seguimiento al desarrollo de las prácticas formativas correspondientes a los programas académicos enmarcados en los convenios Docencia Servicio con las Instituciones de Educación Superior (universidades) y a los programas técnicos de las áreas Auxiliares de la Salud. 
Se realizaron 2 jornadas de inducción general en el mes de febrero a todos los estudiantes de pregrado y auxiliares que ingresaron a las prácticas formativas, en temas como normatividad vigente, portafolio de servicios, promoción y prevención, responsabilidad médica, consentimiento informado, seguridad del paciente, atención integral de la violencia, política ambiental, entre otros; por necesidades del programa y cambio de cohortes, se realizaron otras 3 jornadas de inducción dirigidas a los médicos rurales que ingresaron en abril y a los internos que ingresaron en el mes de junio; se cuenta como evidencia 4 actas que reúnen la información de las jornadas de inducción. 
Se realizaron reuniones con las universidades (UNAB, UDES, UIS, UCC, UMB) y con las instituciones de formación técnica (Congregación Mariana, San Pedro Claver, SENA, UTC, Cruz Roja, EFORSALUD y CORPOSALUD) para coordinar los planes de trabajo, anexos técnicos y verificar el cumplimiento de las actividades asistenciales en las unidades operativas, lo cual quedó consignado en 17 actas de las reuniones principales; adicionalmente, se realizaron otras 6 reuniones a las que no se les levantó acta pero se soportan con los listados de asistencia. Total reuniones del convenio docencia servicio con las instituciones educativas realizadas durante el I semestre: 22 reuniones.
Se incluyen 5 actas de las reuniones del Comité de Ética en la Investigación de la ESE ISABU realizadas durante el primer semestre de la vigencia 2024. Actividad del Plan de Acción con cumplimiento del 100%.
Los resultados y cierres académicos fueron programados para el mes de julio, por lo cual no se cuenta con ese soporte al cierre de este informe.</t>
  </si>
  <si>
    <t xml:space="preserve">Con el fin de fortalecer la comunicación y mejorar la calidad de los servicios, se estableció un compromiso de realizar reuniones bimensuales con la Alianza de Usuarios. El propósito de estas reuniones fue identificar de manera directa las necesidades y expectativas de los usuarios, generando una retroalimentación valiosa para implementar acciones de mejora.
Durante el período de análisis, se llevaron a cabo tres reuniones en las cuales se recopilaron las principales inquietudes y propuestas de los líderes. Entre las necesidades más frecuentes se destacaron la mejora en la infraestructura, la entrega oportuna de medicamentos con las EPS, la contratación de personal de planta, y la accesibilidad a las citas médicas.
Como resultado de estas reuniones, se elaboró un plan de mantenimiento que aborda las expectativas mencionadas, el cual fue complementado con tres actas que documentan cada sesión. Las respuestas a estas expectativas fueron presentadas en la audiencia pública de rendición de cuentas y en las asambleas de la Alianza de Usuarios, logrando un cumplimiento total del 100% del indicador, con la realización de tres reuniones de las tres propuestas.
</t>
  </si>
  <si>
    <t xml:space="preserve">Con el objetivo de garantizar una atención eficiente y oportuna a las solicitudes de los ciudadanos, la E.S.E ISABU implementa el proceso de gestión de Peticiones, Quejas, Reclamos, Sugerencias y Felicitaciones (PQRSF) para identificar oportunidades de mejora y elevar la satisfacción de los usuarios. Durante el primer semestre de 2024, se gestionaron y tramitaron un total de 368 PQRSF, distribuidas en 117 durante el primer trimestre y 251 en el segundo.
Para optimizar la respuesta a estas situaciones, se elaboró un plan de mejoramiento, orientado a prevenir la repetición de los incidentes más frecuentes. De las PQRSF gestionadas, 242 fueron ingresadas a través de los canales presenciales, mientras que 126 se recibieron por los canales virtuales habilitados para la atención de los usuarios.
Se presenta el informe de PQRSF correspondiente al primer y segundo trimestre de 2024, en el cual se detallan tanto la cantidad discriminada de solicitudes como las acciones implementadas. De esta manera, se ha dado cumplimiento al indicador, con la presentación de un informe trimestral que refleja la gestión oportuna del 100% de las PQRSF recibidas.
</t>
  </si>
  <si>
    <t>En el marco del fortalecimiento de la participación ciudadana y el compromiso con la Alianza de Usuarios, se llevó a cabo la planificación y ejecución de un cronograma de capacitaciones 1 semestre vigencia 2024. Dicho cronograma fue presentado y aprobado en la reunión de enero por los líderes de la Alianza, estableciéndose la realización de reuniones mensuales el primer miércoles de cada mes, con el objetivo de capacitar y actualizar a los usuarios en diversos temas de interés.
Durante el primer y segundo trimestre del año, se realizaron las capacitaciones programadas, cumpliendo con el 100% de los indicadores propuestos. En enero, se aprobó el cronograma de capacitaciones, mientras que en febrero se abordó el tema de rendición de cuentas y en marzo se realizaron tanto la rendición de cuentas como una capacitación en participación social. En los meses siguientes, las actividades incluyeron una asamblea de la Alianza en abril, capacitación sobre el Sistema General de Seguridad Social en Salud (SGSSS) en mayo, y una sesión sobre humanización en junio.
Se presentan actas de cada reunión, que documentan los acuerdos alcanzados y las actividades realizadas. De esta manera, se ha dado cumplimiento al 100% de las capacitaciones programadas para el primer semestre de 2024.</t>
  </si>
  <si>
    <t>Con el objetivo de medir y mejorar continuamente la calidad de los servicios brindados, mensualmente se aplica la encuesta institucional de satisfacción a los usuarios de ISABU. Esta encuesta permite evaluar la percepción global de los usuarios sobre la atención recibida, así como su disposición a recomendar los servicios a familiares y amigos.
Durante el primer semestre de 2024, se aplicaron un total de 1.819 encuestas, las cuales arrojaron resultados altamente positivos. El porcentaje de recomendación de ISABU alcanzó el 95,66% (95,72% en el primer trimestre y 95,60% en el segundo trimestre). Por su parte, la satisfacción global de los usuarios se mantuvo en un 95,05% (95,01% en el primer trimestre y 95,08% en el segundo trimestre). Estos resultados superan la meta establecida del 90% para este indicador.
Se presenta como evidencia, el tablero de indicadores del cumplimiento de la meta, demostrando el compromiso continuo de ISABU con la calidad en la atención y la satisfacción de sus usuarios.</t>
  </si>
  <si>
    <t>Durante el segundo trimestre de 2024, el subproceso de comunicaciones implementó diversas acciones alineadas con el plan de desarrollo institucional, cumpliendo a cabalidad con los objetivos establecidos. Entre las principales actividades realizadas, se destacan la publicación de tres boletines informativos digitales en la página web, sumando un total de siete boletines en lo que va del año. Asimismo, se proyectaron y publicaron seis comunicados de prensa, alcanzando un total de nueve en 2024.
En cuanto a la presencia digital, se gestionaron 60 contenidos en las redes sociales institucionales (Facebook, Instagram y X) en diversos formatos como piezas gráficas, reels, videos y carruseles. Además, se realizaron cuatro publicaciones en la página web institucional, acumulando un total de 119 publicaciones durante el primer semestre del año.
El área de comunicaciones también creó un total de 66 piezas gráficas para las redes sociales y produjo 41 videos, los cuales fueron difundidos en Facebook e Instagram. Por otro lado, en junio se diseñó el modelo de presentación institucional para la vigencia 2024, acorde al nuevo manual de identidad visual, facilitando su uso interno por parte de los colaboradores de la E.S.E ISABU.
Con estas acciones, se ha dado cumplimiento al 100% de lo programado, fortaleciendo la visibilidad y comunicación efectiva de la institución.</t>
  </si>
  <si>
    <t>La ESE ISABU ha diseñado la estrategia del Programa de Transparencia y Ética Pública (PTEP) 2024, enfocándose en la trasparencia en la prestación de servicios con calidad, la satisfacción de los ciudadanos, la mejora continua y la gestión institucional, expandiendo el proceso con una mirada enfocada en el fortalecimiento de la comunicación interna que permita generar interacción y fluidez en la información de acuerdo al marco normativo vigente, las directrices del Modelo Integrado de Planeación y Gestión MIPG, toda vez que permitirá priorizar los temas que serán materia de seguimiento para el control de la corrupción de la entidad, con el objetivo de optimizar el desempeño de la administración. 
De esta forma el Programa de Transparencia y Ética Pública 2024, busca aunar esfuerzos interinstitucionales en aras de garantizar el goce efectivo de derechos y deberes a través de los siguientes componentes: - Mapa de Riesgos de Corrupción- Racionalización de trámites -Rendición de cuentas -Mecanismos para mejorar la atención del ciudadano -Mecanismos para la transparencia y acceso a la información- Apertura de información y Datos Abiertos para los Ciudadanos -Iniciativas Adicionales-conflicto de interés. El programa fue aprobado en el comité Integral de Gestión del Riesgos del mes de enero de 2024, se presenta Pantallazo con el link de publicación. El documento del programa en PDF y archivo en Excel de Mapa de Riesgos de Corrupción y SARLAFT.
Por otra parte, se realizó solicitud a cada líder de proceso de las evidencias al cumplimiento de las metas establecidas en el Programa de Transparencia y Ética Pública, correspondiente al primer cuatrimestre de la vigencia 2024, se verificó cada uno de los soportes allegados para evidenciar cumplimiento de los controles establecidos, generándose así el respectivo informe de seguimiento con su publicación en la página web institucional, dentro de los términos establecidos. De lo evaluado del Programa de Transparencia y Ética Pública de la E.S.E ISABU correspondiente al primer cuatrimestre de la vigencia 2024, se dio cumplimiento del 100% de las metas programadas. Se presenta  como soporte: Informe de seguimiento del Programa de Transparencia y Ética Pública de la ESE ISABU, correspondiente al periodo comprendido 01 de enero al 30 de abril de 2024.</t>
  </si>
  <si>
    <t xml:space="preserve">Para garantizar el cumplimiento normativo en la realización de la audiencia pública de rendición de cuentas, se elaboró un plan de trabajo detallado, que incluyó todas las etapas clave del proceso. A lo largo del periodo, se ejecutaron las siguientes acciones:
• Aprestamiento: Organización gradual del proceso para asegurar un desarrollo eficiente.
• Diseño: Planificación de actividades proyectadas para la rendición de cuentas.
• Preparación: Envío de circulares para la solicitud de información a los líderes, recepción y consolidación del informe.
• Ejecución: Publicación del informe en la página web institucional y de la Superintendencia de Salud, difusión de invitaciones a través de redes sociales y medios institucionales, capacitación en rendición de cuentas con la Alianza de Usuarios y el personal administrativo del HLN, y generación de propuestas de temas para la audiencia pública.
• Seguimiento y Evaluación: Fortalecimiento de la página web, procesos continuos de formación en anticorrupción y transparencia, eventos públicos de rendición de cuentas, y evaluación del proceso por parte de control interno.
Se presentan los documentos de respaldo, como el cronograma de actividades, capturas de pantalla del cargue del informe, actas de seguimiento, y el informe de resultados de la vigencia 2023. Adicionalmente, se incluye la evaluación realizada el 21 de marzo de 2024 y los informes trimestrales presentados al Concejo Municipal. Con estas acciones, se ha dado cumplimiento al 100% de lo programado para la vigencia 2023.
</t>
  </si>
  <si>
    <t>Durante el primer semestre de 2024, la Oficina de Calidad de la E.S.E ISABU llevó a cabo la gestión por procesos, enfocándose en la revisión, codificación y actualización del Listado Maestro de Documentos. Como resultado, se codificaron un total de 148 documentos, cumpliendo al 100% con las actividades programadas para este periodo.
Se presentan los archivos correspondientes: el Listado Maestro de Documentos actualizado al 30 de junio de 2024 y el archivo con los documentos codificados durante el segundo trimestre de 2024, reflejando el compromiso con la organización y optimización de los procesos institucionales.</t>
  </si>
  <si>
    <t>El Modelo Estándar de Control Interno (MECI) es una herramienta fundamental para fortalecer la gestión de las entidades públicas, permitiendo asegurar la efectividad, eficiencia y transparencia en la ejecución de sus funciones. En la E.S.E ISABU, la implementación y seguimiento del MECI es clave para garantizar la mejora continua de los procesos, contribuyendo al cumplimiento de los objetivos institucionales y al fortalecimiento del sistema de control interno.
Durante el primer trimestre de 2024, la Oficina de Control Interno realizó un seguimiento exhaustivo al plan de acción del MECI, logrando el cumplimiento del 100% de las actividades programadas hasta el 31 de marzo. Este avance permitió mejorar los mecanismos de control interno y avanzar en los objetivos propuestos. En el segundo trimestre, de las ocho actividades programadas, se completaron siete, siendo necesario un ajuste correctivo en colaboración con el área de Talento Humano para asegurar la entrega oportuna de la última actividad. A pesar de este pequeño ajuste, se cumplió con la meta establecida para el periodo.</t>
  </si>
  <si>
    <t>En el marco de la responsabilidad ambiental, es crucial implementar campañas que fomenten una cultura de reciclaje y gestión adecuada de residuos peligrosos. La campaña "LLEGO LA HORA PONTE PILAS CON EL AMBIENTE", realizada durante el primer semestre de 2024, tuvo como objetivo sensibilizar a usuarios internos y externos sobre la importancia de recolectar y disponer adecuadamente las pilas usadas, un residuo altamente contaminante que puede afectar la salud humana y el medio ambiente. A través de la correcta disposición en los recipientes dispuestos para este fin, se logró concientizar y motivar a la participación activa de colaboradores y usuarios, impactando positivamente en la gestión de estos residuos.
El resultado de la campaña fue exitoso, logrando la recolección y correcta disposición de 76 kilogramos de baterías usadas, cumpliendo al 100% con los objetivos planteados y aportando de manera significativa a la protección del medio ambiente.</t>
  </si>
  <si>
    <t>El Modelo Integrado de Planeación y Gestión (MIPG) es una herramienta fundamental para fortalecer la eficiencia y efectividad de la gestión institucional, alineando los procesos y actividades con las metas estratégicas definidas en el plan de desarrollo. Su implementación permite mejorar la capacidad de la organización para alcanzar los objetivos propuestos, a través de un enfoque integral y articulado de la planeación, ejecución y evaluación de las acciones institucionales.
En este contexto, el Plan de Acción MIPG para el periodo 2023-2024 ha sido una pieza clave para asegurar la alineación de las actividades con los objetivos misionales de la institución. A corte del 31 de marzo de 2024, se programaron un total de 16 actividades, de las cuales se ha cumplido el 100% de lo programado. Esto refleja un avance acumulado del plan de 63,16%, el cual se encuentra vigente hasta el 30 de junio de 2024.
Se presenta como se evidencia en la Matriz de Seguimiento del Plan de Acción MIPG 2023-2024 y el Acta CIGD No. 7 del 31 de mayo de 2024, que se presentan como soporte de los resultados obtenidos.</t>
  </si>
  <si>
    <t>El indicador de equilibrio operacional entre los ingresos reconocidos y los gastos comprometidos es un reflejo clave de la sostenibilidad financiera y la eficiencia en la gestión de los recursos de la institución. Este indicador permite evaluar la capacidad de la organización para cubrir sus compromisos financieros con los ingresos generados, garantizando la estabilidad y el adecuado funcionamiento de los servicios operativos.
Se realizó informe trimestral de la ejecución presupuestal de ingresos y gastos con corte al I y II trimestre de la vigencia 2024 comparativo. se presenta anexa documento en Word con informe y hoja de cálculo con las ejecuciones presupuestales de ingresos y gastos a junio de 2024.
Se realizó el indicador y análisis de los ingresos reconocidos (facturados) y los gastos comprometidos I y II trimestre de la vigencia 2024 (se presenta ficha técnica con el respectivo análisis en documento Excel).
INDICADOR= 1,31%
Valor de la ejecución de ingresos totales reconocidos en la vigencia objeto de evaluación (incluye el valor reconocido de CxC de vigencias anteriores) $52,375,259,001
 Valor de la ejecución de gastos comprometidos en la vigencia objeto de evaluación (incluye el valor comprometido de Cx P de vigencias anteriores) $40,005,502,086
El comportamiento del indicador refleja la gestión realizada frente a la planeación en el proceso de contratación, en tanto que para el gasto la cifra reflejada corresponde a los compromisos adquiridos por la Institución en contratos de hasta 7, 8, 9, 10,11 y 12 meses de alcance garantizando con ello la contratación de personal operativo, los gastos de comercialización  y los contratos claves para el funcionamiento de la Institución, para el ingreso en cambio, la cifra refleja el valor reconocido con corte al segundo trimestre de la vigencia 2024</t>
  </si>
  <si>
    <t>El indicador de Evolución del Gasto por Unidad de Valor Relativo (UVR) producida es una herramienta esencial para medir la eficiencia en la utilización de los recursos financieros frente a la producción de servicios de salud. Este indicador permite analizar la relación entre los costos operativos y la producción de servicios expresados en UVR, proporcionando una visión clara sobre el comportamiento del gasto y su comparación interanual, ajustado según la inflación.
Se analiza la evolución del gasto por UVR para el segundo trimestre de 2024 comparado respectivamente con los resultados del indicador en el año fiscal 2023. El valor referente al año corriente se actualiza según el coeficiente del índice acumulado del periodo interanual a junio de 2024 con un porcentaje de 7,176%.
El indicador presenta resultados estables a la meta de 1,0 (1,0136); para el cumplimiento en su medición la producción se mantuvo inferior comparativamente y el gasto 2023 actualizado al índice de inflación fue menor al del trimestre comparativo 2024. La producción al segundo trimestre acumulado de 2023 fue estimada en 1.646.279 UVR contra el año actual en 1.591.182 UVR.
INDICADOR: 1,014
Se presenta como evidencia archivos de ingresos por mes asignado por valor a los contratos capitados y eventos en el II trimestre, archivos de costos mensuales por sede y por último se entrega presentación del indicador e informe.</t>
  </si>
  <si>
    <t xml:space="preserve">El indicador de Equilibrio Operacional con Ingresos Recaudados y Gastos Comprometidos es fundamental para evaluar la sostenibilidad financiera de la institución, al medir la relación entre los recursos efectivamente recaudados y los compromisos de gasto adquiridos. Este indicador permite determinar la capacidad de la entidad para cumplir con sus obligaciones operativas y contractuales, garantizando una gestión eficiente de los recursos disponibles.
Durante el segundo trimestre de 2024, se implementaron diversas acciones orientadas a mejorar la recaudación de ingresos y optimizar el control de los gastos. Entre estas, se destacan reuniones directivas para fortalecer la contratación con las EPS, socializaciones con el personal de cartera,  facturación y glosas, así como un seguimiento constante a los tiempos de respuesta de las glosas, los cuales se ubicaron por debajo de los estándares normativos. Además, se realizaron mensualmente la circularización de cartera ante las diferentes ERP, con el fin de dar a conocer a las entidades el valor que nos adeudan y de esta forma poder llegar a la conciliación y posterior pago de la misma. Durante el segundo trimestre se dio la circularización del 90% de los deudores. Por otra parte  se realizó Comité de cartera donde se explicaron todos los avances, indicadores y anomalías presentadas de los procesos de facturación y cartera.
Por otra parte frente a la radicación, una vez es efectuada ante las entidades (Contributivo y Subsidiado) se envía comunicación a las ERP informando el valor radicado "Radicación y Pago según norma"; adicionalmente, cuando se recibe el giro del ministerio y los giros directos mensualmente se entra a revisar radicación vs pagos para analizar según la norma (cápita 100%; evento mínimo el 50%); y si no se cumple se envía comunicación reportando lo pendiente de pago según la ESE ISABU; finalmente se  solicita a las ERP información sobre la facturación objeto de dispersión de pago con los recursos recibidos por giro del ministerio o recurso propio. (Anexo comunicaciones A NIVEL MUESTRA y cuadro control de giro)
INDICADOR: EQUILIBRIO OPERACIONAL CON INGRESOS RECAUDADOS Y GASTOS COMPROMETIDOS= Esta información se toma del presupuesto de la ESE recaudos total  en la vigencia del primer trimestre más la proporción del trimestral de la disponibilidad , frente a los Gastos Comprometidos (Los gastos se calculan tomando el presupuesto inicial de gastos más adiciones en el trimestre y más las vigencias anteriores) divido en 12 (meses) multiplicado por 3 (meses abril a junio), obteniendo como resultado un indicador de:
INGRESOS RECAUDADOS $ Y GASTOS COMPROMETIDOS: $34,573,273,710/$39,107,592,211 = 0,884
</t>
  </si>
  <si>
    <t>0.884</t>
  </si>
  <si>
    <t>VIGENCIA 2024 2 SEMESTRE</t>
  </si>
  <si>
    <t>2 TRIMESTRE</t>
  </si>
  <si>
    <t>NUMERO DE ACTIVIDADES REALIZADAS EN PLAN DE SEGURIDAD Y PRIVACIDAD DE LA INFORMACIÓN / ACTIVIDADES PROGRAMADAS DE CUMPLIMIENTO DEL PLAN DE SEGURIDAD Y PRIVACIDAD DE LA INFORMACIÓN *100</t>
  </si>
  <si>
    <t>3.1.1 - REVISIÓN Y AJUSTE DE LISTADO MAESTRO DE DOCUMENTOS</t>
  </si>
  <si>
    <t>Ítem 1.  Se realizó reunión directiva para el fortalecimiento de la contratación con las EPS el 28 de mayo de 2024
Ítem 2. Se realizaron socializaciones al personal de cartera, facturación y glosas los días 10 de abril y 28 de mayo de 2024
Ítem 3. constantemente se realiza seguimiento, no solo a los tiempos de respuesta los cuales están en promedio en 14 días calendario, lo que nos ubica por debajo del tiempo establecido por la norma que es 15 días hábiles, sino también realizamos seguimiento a los motivos de glosas, los cuales son posteriormente socializados en reunión con la parte asistencial conformada por el subgerente científico, las directoras técnicas, el auditor concurrente, la jefe de PyP, etc. y de la parte administrativa facturación y cartera.
Ítem 4. Se realizo mensualmente la circularización de cartera ante las diferentes ERP, con el fin de dar a conocer a las entidades el valor que nos adeudan y de esta forma poder llegar a la conciliación y posterior pago de la misma. Durante el segundo trimestre se dio la circularización del 90% de los deudores. Se adjunta correos electrónicos como soporte de su cumplimento.
Ítem 5. se realizaron Comité de cartera donde se explicaron todos los avances, indicadores y anomalías presentadas de los procesos de facturación y cartera. Se adjuntan las presentaciones del comité.
Ítem 6. Una vez se efectúa la radicación ante las entidades (Contributivo y Subsidiado) se envía comunicación a las ERP informando el valor radicado "Radicación y Pago según norma"; adicionalmente, cuando se recibe el giro del ministerio y los giros directos mensualmente se entra a revisar radicación vs pagos para analizar según la norma (cápita 100%; evento mínimo el 50%); y si no se cumple se envía comunicación reportando lo pendiente de pago según la ESE ISABU; finalmente se  solicita a las ERP información sobre la facturación objeto de dispersión de pago con los recursos recibidos por giro del ministerio o recurso propio. (Anexo comunicaciones A NIVEL MUESTRA y cuadro control de giro)
INDICADOR: EQUILIBRIO OPERACIONAL CON INGRESOS RECAUDADOS Y GASTOS COMPROMETIDOS= Esta información se toma del presupuesto de la ESE recaudos total  en la vigencia del primer trimestre más la proporción del trimestral de la disponibilidad , frente a los Gastos Comprometidos (Los gastos se calculan tomando el presupuesto inicial de gastos más adiciones en el trimestre y más las vigencias anteriores) divido en 12 (meses) multiplicado por 3 (meses abril a junio), obteniendo como resultado un indicador de:
INGRESOS RECAUDADOS $ Y GASTOS COMPROMETIDOS: $34,573,273,710/$39,107,592,211 = 0,884</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</si>
</sst>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14" x14ac:knownFonts="1">
    <font>
      <sz val="11"/>
      <color theme="1"/>
      <name val="Calibri"/>
      <family val="2"/>
      <scheme val="minor"/>
    </font>
    <font>
      <sz val="9"/>
      <color rgb="FF000000"/>
      <name val="Arial"/>
      <family val="2"/>
    </font>
    <font>
      <b/>
      <sz val="9"/>
      <color rgb="FFFFFFFF"/>
      <name val="Arial"/>
      <family val="2"/>
    </font>
    <font>
      <b/>
      <sz val="9"/>
      <color rgb="FF000000"/>
      <name val="Arial"/>
      <family val="2"/>
    </font>
    <font>
      <sz val="8"/>
      <color rgb="FF000000"/>
      <name val="Arial Narrow"/>
      <family val="2"/>
    </font>
    <font>
      <b/>
      <sz val="9"/>
      <color rgb="FF000000"/>
      <name val="Arial Narrow"/>
      <family val="2"/>
    </font>
    <font>
      <sz val="11"/>
      <color theme="1"/>
      <name val="Calibri"/>
      <family val="2"/>
      <scheme val="minor"/>
    </font>
    <font>
      <b/>
      <sz val="6"/>
      <color rgb="FFFFFFFF"/>
      <name val="Arial"/>
      <family val="2"/>
    </font>
    <font>
      <b/>
      <sz val="12"/>
      <color theme="1"/>
      <name val="Calibri"/>
      <family val="2"/>
      <scheme val="minor"/>
    </font>
    <font>
      <sz val="12"/>
      <color theme="1"/>
      <name val="Arial Narrow"/>
      <family val="2"/>
    </font>
    <font>
      <b/>
      <sz val="10"/>
      <color rgb="FF000000"/>
      <name val="Arial Narrow"/>
      <family val="2"/>
    </font>
    <font>
      <sz val="11"/>
      <color theme="1"/>
      <name val="Arial Narrow"/>
      <family val="2"/>
    </font>
    <font>
      <sz val="12"/>
      <color rgb="FF000000"/>
      <name val="Arial Narrow"/>
      <family val="2"/>
    </font>
    <font>
      <sz val="10"/>
      <name val="Arial"/>
      <family val="2"/>
    </font>
  </fonts>
  <fills count="9">
    <fill>
      <patternFill patternType="none"/>
    </fill>
    <fill>
      <patternFill patternType="gray125"/>
    </fill>
    <fill>
      <patternFill patternType="solid">
        <fgColor rgb="FF000000"/>
        <bgColor indexed="64"/>
      </patternFill>
    </fill>
    <fill>
      <patternFill patternType="solid">
        <fgColor rgb="FF00B050"/>
        <bgColor indexed="64"/>
      </patternFill>
    </fill>
    <fill>
      <patternFill patternType="solid">
        <fgColor rgb="FFD8E4BC"/>
        <bgColor indexed="64"/>
      </patternFill>
    </fill>
    <fill>
      <patternFill patternType="solid">
        <fgColor rgb="FFC4D79B"/>
        <bgColor indexed="64"/>
      </patternFill>
    </fill>
    <fill>
      <patternFill patternType="solid">
        <fgColor rgb="FF92D050"/>
        <bgColor indexed="64"/>
      </patternFill>
    </fill>
    <fill>
      <patternFill patternType="solid">
        <fgColor theme="0"/>
        <bgColor indexed="64"/>
      </patternFill>
    </fill>
    <fill>
      <patternFill patternType="solid">
        <fgColor rgb="FFFF99FF"/>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4">
    <xf numFmtId="0" fontId="0" fillId="0" borderId="0"/>
    <xf numFmtId="43" fontId="6" fillId="0" borderId="0" applyFont="0" applyFill="0" applyBorder="0" applyAlignment="0" applyProtection="0"/>
    <xf numFmtId="0" fontId="13" fillId="0" borderId="0"/>
    <xf numFmtId="0" fontId="13" fillId="0" borderId="0"/>
  </cellStyleXfs>
  <cellXfs count="55">
    <xf numFmtId="0" fontId="0" fillId="0" borderId="0" xfId="0"/>
    <xf numFmtId="0" fontId="3" fillId="3" borderId="1" xfId="0" applyFont="1" applyFill="1" applyBorder="1" applyAlignment="1">
      <alignment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9" fontId="10" fillId="0" borderId="1" xfId="0" applyNumberFormat="1" applyFont="1" applyBorder="1" applyAlignment="1">
      <alignment horizontal="center" vertical="center" wrapText="1"/>
    </xf>
    <xf numFmtId="9" fontId="10" fillId="0" borderId="1" xfId="0" applyNumberFormat="1" applyFont="1" applyBorder="1" applyAlignment="1">
      <alignment horizontal="center" vertical="center"/>
    </xf>
    <xf numFmtId="0" fontId="10"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left" vertical="center" wrapText="1"/>
    </xf>
    <xf numFmtId="1" fontId="5" fillId="0" borderId="0" xfId="0" applyNumberFormat="1" applyFont="1" applyAlignment="1">
      <alignment horizontal="center" vertical="center" wrapText="1"/>
    </xf>
    <xf numFmtId="0" fontId="4" fillId="7" borderId="1" xfId="0" applyFont="1" applyFill="1" applyBorder="1" applyAlignment="1">
      <alignment vertical="center" wrapText="1"/>
    </xf>
    <xf numFmtId="1" fontId="5" fillId="0" borderId="1" xfId="0" applyNumberFormat="1" applyFont="1" applyBorder="1" applyAlignment="1">
      <alignment horizontal="center" vertical="center" wrapText="1"/>
    </xf>
    <xf numFmtId="0" fontId="11" fillId="0" borderId="0" xfId="0" applyFont="1" applyAlignment="1">
      <alignment vertical="center"/>
    </xf>
    <xf numFmtId="0" fontId="0" fillId="0" borderId="0" xfId="0" applyAlignment="1">
      <alignment horizontal="center" vertical="center" wrapText="1"/>
    </xf>
    <xf numFmtId="0" fontId="0" fillId="0" borderId="1" xfId="0" applyBorder="1" applyAlignment="1">
      <alignment vertical="center" wrapText="1"/>
    </xf>
    <xf numFmtId="0" fontId="3" fillId="3" borderId="2" xfId="0" applyFont="1" applyFill="1" applyBorder="1" applyAlignment="1">
      <alignment vertical="center" wrapText="1"/>
    </xf>
    <xf numFmtId="0" fontId="0" fillId="0" borderId="1" xfId="0" applyBorder="1"/>
    <xf numFmtId="0" fontId="0" fillId="0" borderId="7" xfId="0" applyBorder="1"/>
    <xf numFmtId="0" fontId="0" fillId="0" borderId="8" xfId="0" applyBorder="1"/>
    <xf numFmtId="0" fontId="0" fillId="0" borderId="10" xfId="0" applyBorder="1"/>
    <xf numFmtId="0" fontId="0" fillId="0" borderId="12" xfId="0" applyBorder="1"/>
    <xf numFmtId="2" fontId="0" fillId="0" borderId="13" xfId="0" applyNumberFormat="1" applyBorder="1"/>
    <xf numFmtId="0" fontId="0" fillId="6" borderId="1" xfId="0" applyFill="1" applyBorder="1" applyAlignment="1">
      <alignment vertical="center" wrapText="1"/>
    </xf>
    <xf numFmtId="0" fontId="9" fillId="6" borderId="1" xfId="0" applyFont="1" applyFill="1" applyBorder="1" applyAlignment="1">
      <alignment horizontal="justify" vertical="center" wrapText="1"/>
    </xf>
    <xf numFmtId="0" fontId="11" fillId="6" borderId="1" xfId="0" applyFont="1" applyFill="1" applyBorder="1" applyAlignment="1">
      <alignment vertical="center" wrapText="1"/>
    </xf>
    <xf numFmtId="0" fontId="9" fillId="6" borderId="1" xfId="0" applyFont="1" applyFill="1" applyBorder="1" applyAlignment="1">
      <alignment vertical="center" wrapText="1"/>
    </xf>
    <xf numFmtId="0" fontId="12" fillId="6" borderId="1" xfId="0" applyFont="1" applyFill="1" applyBorder="1" applyAlignment="1">
      <alignment horizontal="left" vertical="center" wrapText="1"/>
    </xf>
    <xf numFmtId="0" fontId="9" fillId="8" borderId="1" xfId="0" applyFont="1" applyFill="1" applyBorder="1" applyAlignment="1">
      <alignment vertical="center" wrapText="1"/>
    </xf>
    <xf numFmtId="1" fontId="0" fillId="0" borderId="0" xfId="0" applyNumberFormat="1"/>
    <xf numFmtId="9" fontId="10" fillId="0" borderId="1" xfId="0" applyNumberFormat="1" applyFont="1" applyFill="1" applyBorder="1" applyAlignment="1">
      <alignment horizontal="center" vertical="center" wrapText="1"/>
    </xf>
    <xf numFmtId="1" fontId="10" fillId="0" borderId="1" xfId="0" applyNumberFormat="1" applyFont="1" applyFill="1" applyBorder="1" applyAlignment="1">
      <alignment horizontal="center" vertical="center" wrapText="1"/>
    </xf>
    <xf numFmtId="1" fontId="5" fillId="0" borderId="1" xfId="0" applyNumberFormat="1" applyFont="1" applyFill="1" applyBorder="1" applyAlignment="1">
      <alignment horizontal="center" vertical="center" wrapText="1"/>
    </xf>
    <xf numFmtId="9" fontId="10" fillId="0" borderId="1" xfId="0" applyNumberFormat="1" applyFont="1" applyFill="1" applyBorder="1" applyAlignment="1">
      <alignment horizontal="center" vertical="center"/>
    </xf>
    <xf numFmtId="1" fontId="10" fillId="0" borderId="1" xfId="0" applyNumberFormat="1" applyFont="1" applyFill="1" applyBorder="1" applyAlignment="1">
      <alignment horizontal="center" vertical="center"/>
    </xf>
    <xf numFmtId="0" fontId="10" fillId="0" borderId="1" xfId="0" applyNumberFormat="1" applyFont="1" applyFill="1" applyBorder="1" applyAlignment="1">
      <alignment horizontal="center" vertical="center" wrapText="1"/>
    </xf>
    <xf numFmtId="10" fontId="10"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3" fontId="10" fillId="0" borderId="1" xfId="0" applyNumberFormat="1" applyFont="1" applyFill="1" applyBorder="1" applyAlignment="1">
      <alignment horizontal="center" vertical="center" wrapText="1"/>
    </xf>
    <xf numFmtId="0" fontId="0" fillId="0" borderId="6" xfId="0" applyBorder="1" applyAlignment="1">
      <alignment horizontal="center" vertical="center"/>
    </xf>
    <xf numFmtId="0" fontId="0" fillId="0" borderId="9" xfId="0" applyBorder="1" applyAlignment="1">
      <alignment horizontal="center" vertical="center"/>
    </xf>
    <xf numFmtId="0" fontId="0" fillId="0" borderId="11" xfId="0" applyBorder="1" applyAlignment="1">
      <alignment horizontal="center" vertical="center"/>
    </xf>
    <xf numFmtId="0" fontId="3" fillId="3" borderId="1" xfId="0" applyFont="1" applyFill="1" applyBorder="1" applyAlignment="1">
      <alignment vertical="center" wrapText="1"/>
    </xf>
    <xf numFmtId="0" fontId="1" fillId="4" borderId="2"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1" fillId="4" borderId="4" xfId="0" applyFont="1" applyFill="1" applyBorder="1" applyAlignment="1">
      <alignment horizontal="center" vertical="center" wrapText="1"/>
    </xf>
    <xf numFmtId="0" fontId="1" fillId="4" borderId="1" xfId="0" applyFont="1" applyFill="1" applyBorder="1" applyAlignment="1">
      <alignment vertical="center" wrapText="1"/>
    </xf>
    <xf numFmtId="0" fontId="1" fillId="3" borderId="2"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1" fillId="3" borderId="4" xfId="0" applyFont="1" applyFill="1" applyBorder="1" applyAlignment="1">
      <alignment horizontal="center" vertical="center" wrapText="1"/>
    </xf>
    <xf numFmtId="0" fontId="1" fillId="5" borderId="1" xfId="0" applyFont="1" applyFill="1" applyBorder="1" applyAlignment="1">
      <alignment vertical="center" wrapText="1"/>
    </xf>
    <xf numFmtId="0" fontId="4" fillId="0" borderId="1" xfId="0" applyFont="1" applyBorder="1" applyAlignment="1">
      <alignment vertical="center" wrapText="1"/>
    </xf>
    <xf numFmtId="0" fontId="8" fillId="0" borderId="5" xfId="0" applyFont="1" applyBorder="1" applyAlignment="1">
      <alignment horizontal="center" vertical="center"/>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cellXfs>
  <cellStyles count="4">
    <cellStyle name="Millares 2" xfId="1"/>
    <cellStyle name="Normal" xfId="0" builtinId="0"/>
    <cellStyle name="Normal 2" xfId="2"/>
    <cellStyle name="Normal 3" xfId="3"/>
  </cellStyles>
  <dxfs count="0"/>
  <tableStyles count="0" defaultTableStyle="TableStyleMedium2" defaultPivotStyle="PivotStyleLight16"/>
  <colors>
    <mruColors>
      <color rgb="FFFF99FF"/>
      <color rgb="FF00DFDA"/>
      <color rgb="FFFF99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2</xdr:col>
      <xdr:colOff>0</xdr:colOff>
      <xdr:row>16</xdr:row>
      <xdr:rowOff>0</xdr:rowOff>
    </xdr:from>
    <xdr:ext cx="184731" cy="264560"/>
    <xdr:sp macro="" textlink="">
      <xdr:nvSpPr>
        <xdr:cNvPr id="8" name="2 CuadroTexto">
          <a:extLst>
            <a:ext uri="{FF2B5EF4-FFF2-40B4-BE49-F238E27FC236}">
              <a16:creationId xmlns:a16="http://schemas.microsoft.com/office/drawing/2014/main" xmlns="" id="{5ACAAABE-782E-4BEC-96A1-4265D87870E9}"/>
            </a:ext>
          </a:extLst>
        </xdr:cNvPr>
        <xdr:cNvSpPr txBox="1"/>
      </xdr:nvSpPr>
      <xdr:spPr>
        <a:xfrm>
          <a:off x="6010275" y="34032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2</xdr:col>
      <xdr:colOff>0</xdr:colOff>
      <xdr:row>18</xdr:row>
      <xdr:rowOff>0</xdr:rowOff>
    </xdr:from>
    <xdr:ext cx="184731" cy="264560"/>
    <xdr:sp macro="" textlink="">
      <xdr:nvSpPr>
        <xdr:cNvPr id="9" name="4 CuadroTexto">
          <a:extLst>
            <a:ext uri="{FF2B5EF4-FFF2-40B4-BE49-F238E27FC236}">
              <a16:creationId xmlns:a16="http://schemas.microsoft.com/office/drawing/2014/main" xmlns="" id="{AF12BE92-26A8-4C34-A678-160F4E33166F}"/>
            </a:ext>
          </a:extLst>
        </xdr:cNvPr>
        <xdr:cNvSpPr txBox="1"/>
      </xdr:nvSpPr>
      <xdr:spPr>
        <a:xfrm>
          <a:off x="6010275" y="3666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2</xdr:col>
      <xdr:colOff>0</xdr:colOff>
      <xdr:row>18</xdr:row>
      <xdr:rowOff>0</xdr:rowOff>
    </xdr:from>
    <xdr:ext cx="184731" cy="264560"/>
    <xdr:sp macro="" textlink="">
      <xdr:nvSpPr>
        <xdr:cNvPr id="10" name="4 CuadroTexto">
          <a:extLst>
            <a:ext uri="{FF2B5EF4-FFF2-40B4-BE49-F238E27FC236}">
              <a16:creationId xmlns:a16="http://schemas.microsoft.com/office/drawing/2014/main" xmlns="" id="{AD296394-A089-461F-B2B3-D6D5F9341129}"/>
            </a:ext>
          </a:extLst>
        </xdr:cNvPr>
        <xdr:cNvSpPr txBox="1"/>
      </xdr:nvSpPr>
      <xdr:spPr>
        <a:xfrm>
          <a:off x="6010275" y="3666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2</xdr:col>
      <xdr:colOff>0</xdr:colOff>
      <xdr:row>18</xdr:row>
      <xdr:rowOff>0</xdr:rowOff>
    </xdr:from>
    <xdr:ext cx="184731" cy="264560"/>
    <xdr:sp macro="" textlink="">
      <xdr:nvSpPr>
        <xdr:cNvPr id="11" name="5 CuadroTexto">
          <a:extLst>
            <a:ext uri="{FF2B5EF4-FFF2-40B4-BE49-F238E27FC236}">
              <a16:creationId xmlns:a16="http://schemas.microsoft.com/office/drawing/2014/main" xmlns="" id="{5ED5E27B-BC1D-4255-893B-BF85106FF45E}"/>
            </a:ext>
          </a:extLst>
        </xdr:cNvPr>
        <xdr:cNvSpPr txBox="1"/>
      </xdr:nvSpPr>
      <xdr:spPr>
        <a:xfrm>
          <a:off x="6010275" y="3666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2</xdr:col>
      <xdr:colOff>0</xdr:colOff>
      <xdr:row>18</xdr:row>
      <xdr:rowOff>0</xdr:rowOff>
    </xdr:from>
    <xdr:ext cx="184731" cy="264560"/>
    <xdr:sp macro="" textlink="">
      <xdr:nvSpPr>
        <xdr:cNvPr id="12" name="4 CuadroTexto">
          <a:extLst>
            <a:ext uri="{FF2B5EF4-FFF2-40B4-BE49-F238E27FC236}">
              <a16:creationId xmlns:a16="http://schemas.microsoft.com/office/drawing/2014/main" xmlns="" id="{1577BD94-B61B-49D1-AE90-8F59839EE88A}"/>
            </a:ext>
          </a:extLst>
        </xdr:cNvPr>
        <xdr:cNvSpPr txBox="1"/>
      </xdr:nvSpPr>
      <xdr:spPr>
        <a:xfrm>
          <a:off x="6010275" y="3666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2</xdr:col>
      <xdr:colOff>0</xdr:colOff>
      <xdr:row>18</xdr:row>
      <xdr:rowOff>0</xdr:rowOff>
    </xdr:from>
    <xdr:ext cx="184731" cy="264560"/>
    <xdr:sp macro="" textlink="">
      <xdr:nvSpPr>
        <xdr:cNvPr id="13" name="4 CuadroTexto">
          <a:extLst>
            <a:ext uri="{FF2B5EF4-FFF2-40B4-BE49-F238E27FC236}">
              <a16:creationId xmlns:a16="http://schemas.microsoft.com/office/drawing/2014/main" xmlns="" id="{E878EDD9-BC64-4613-920F-2B87DD852228}"/>
            </a:ext>
          </a:extLst>
        </xdr:cNvPr>
        <xdr:cNvSpPr txBox="1"/>
      </xdr:nvSpPr>
      <xdr:spPr>
        <a:xfrm>
          <a:off x="6010275" y="3666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9"/>
  <sheetViews>
    <sheetView tabSelected="1" zoomScale="55" zoomScaleNormal="55" workbookViewId="0">
      <selection activeCell="A44" sqref="A44:XFD63"/>
    </sheetView>
  </sheetViews>
  <sheetFormatPr baseColWidth="10" defaultRowHeight="15" x14ac:dyDescent="0.25"/>
  <cols>
    <col min="1" max="1" width="24.5703125" customWidth="1"/>
    <col min="2" max="2" width="33" customWidth="1"/>
    <col min="3" max="6" width="21.7109375" customWidth="1"/>
    <col min="7" max="7" width="57.42578125" customWidth="1"/>
    <col min="8" max="8" width="125.7109375" customWidth="1"/>
  </cols>
  <sheetData>
    <row r="1" spans="1:8" ht="15.75" x14ac:dyDescent="0.25">
      <c r="A1" s="51" t="s">
        <v>75</v>
      </c>
      <c r="B1" s="51"/>
      <c r="C1" s="51"/>
      <c r="D1" s="51"/>
      <c r="E1" s="51"/>
      <c r="F1" s="51"/>
      <c r="G1" s="51"/>
      <c r="H1" s="51"/>
    </row>
    <row r="2" spans="1:8" x14ac:dyDescent="0.25">
      <c r="A2" s="52" t="s">
        <v>0</v>
      </c>
      <c r="B2" s="53" t="s">
        <v>1</v>
      </c>
      <c r="C2" s="2" t="s">
        <v>2</v>
      </c>
      <c r="D2" s="2" t="s">
        <v>71</v>
      </c>
      <c r="E2" s="2" t="s">
        <v>71</v>
      </c>
      <c r="F2" s="54" t="s">
        <v>65</v>
      </c>
      <c r="G2" s="52" t="s">
        <v>3</v>
      </c>
      <c r="H2" s="52" t="s">
        <v>72</v>
      </c>
    </row>
    <row r="3" spans="1:8" x14ac:dyDescent="0.25">
      <c r="A3" s="52"/>
      <c r="B3" s="53"/>
      <c r="C3" s="3">
        <v>2024</v>
      </c>
      <c r="D3" s="3" t="s">
        <v>76</v>
      </c>
      <c r="E3" s="3" t="s">
        <v>76</v>
      </c>
      <c r="F3" s="54"/>
      <c r="G3" s="52"/>
      <c r="H3" s="52"/>
    </row>
    <row r="4" spans="1:8" ht="325.5" customHeight="1" x14ac:dyDescent="0.25">
      <c r="A4" s="15" t="s">
        <v>4</v>
      </c>
      <c r="B4" s="10" t="s">
        <v>49</v>
      </c>
      <c r="C4" s="4">
        <v>1</v>
      </c>
      <c r="D4" s="29">
        <v>1</v>
      </c>
      <c r="E4" s="30">
        <v>1</v>
      </c>
      <c r="F4" s="31" t="s">
        <v>66</v>
      </c>
      <c r="G4" s="14" t="s">
        <v>37</v>
      </c>
      <c r="H4" s="22" t="s">
        <v>77</v>
      </c>
    </row>
    <row r="5" spans="1:8" ht="146.25" customHeight="1" x14ac:dyDescent="0.25">
      <c r="A5" s="1" t="s">
        <v>38</v>
      </c>
      <c r="B5" s="10" t="s">
        <v>39</v>
      </c>
      <c r="C5" s="4">
        <v>1</v>
      </c>
      <c r="D5" s="29">
        <v>1</v>
      </c>
      <c r="E5" s="30">
        <v>1</v>
      </c>
      <c r="F5" s="31" t="s">
        <v>66</v>
      </c>
      <c r="G5" s="14" t="s">
        <v>40</v>
      </c>
      <c r="H5" s="25" t="s">
        <v>78</v>
      </c>
    </row>
    <row r="6" spans="1:8" ht="215.25" customHeight="1" x14ac:dyDescent="0.25">
      <c r="A6" s="41" t="s">
        <v>41</v>
      </c>
      <c r="B6" s="10" t="s">
        <v>42</v>
      </c>
      <c r="C6" s="4">
        <v>1</v>
      </c>
      <c r="D6" s="29">
        <v>1</v>
      </c>
      <c r="E6" s="30">
        <v>1</v>
      </c>
      <c r="F6" s="31" t="s">
        <v>66</v>
      </c>
      <c r="G6" s="14" t="s">
        <v>43</v>
      </c>
      <c r="H6" s="25" t="s">
        <v>79</v>
      </c>
    </row>
    <row r="7" spans="1:8" ht="206.25" customHeight="1" x14ac:dyDescent="0.25">
      <c r="A7" s="41"/>
      <c r="B7" s="10" t="s">
        <v>44</v>
      </c>
      <c r="C7" s="4">
        <v>1</v>
      </c>
      <c r="D7" s="29">
        <v>1</v>
      </c>
      <c r="E7" s="30">
        <v>1</v>
      </c>
      <c r="F7" s="31" t="s">
        <v>66</v>
      </c>
      <c r="G7" s="14" t="s">
        <v>45</v>
      </c>
      <c r="H7" s="25" t="s">
        <v>80</v>
      </c>
    </row>
    <row r="8" spans="1:8" ht="173.25" customHeight="1" x14ac:dyDescent="0.25">
      <c r="A8" s="41"/>
      <c r="B8" s="10" t="s">
        <v>46</v>
      </c>
      <c r="C8" s="4">
        <v>1</v>
      </c>
      <c r="D8" s="29">
        <v>1</v>
      </c>
      <c r="E8" s="30">
        <v>1</v>
      </c>
      <c r="F8" s="31" t="s">
        <v>66</v>
      </c>
      <c r="G8" s="14" t="s">
        <v>105</v>
      </c>
      <c r="H8" s="25" t="s">
        <v>81</v>
      </c>
    </row>
    <row r="9" spans="1:8" ht="180" customHeight="1" x14ac:dyDescent="0.25">
      <c r="A9" s="42" t="s">
        <v>14</v>
      </c>
      <c r="B9" s="7" t="s">
        <v>25</v>
      </c>
      <c r="C9" s="5">
        <v>0.41</v>
      </c>
      <c r="D9" s="32">
        <v>0.34</v>
      </c>
      <c r="E9" s="33">
        <v>0</v>
      </c>
      <c r="F9" s="31" t="s">
        <v>68</v>
      </c>
      <c r="G9" s="14" t="s">
        <v>50</v>
      </c>
      <c r="H9" s="27" t="s">
        <v>82</v>
      </c>
    </row>
    <row r="10" spans="1:8" ht="237.75" customHeight="1" x14ac:dyDescent="0.25">
      <c r="A10" s="43"/>
      <c r="B10" s="7" t="s">
        <v>64</v>
      </c>
      <c r="C10" s="5">
        <v>0.45</v>
      </c>
      <c r="D10" s="29">
        <v>0.45</v>
      </c>
      <c r="E10" s="30">
        <v>1</v>
      </c>
      <c r="F10" s="31" t="s">
        <v>66</v>
      </c>
      <c r="G10" s="14" t="s">
        <v>26</v>
      </c>
      <c r="H10" s="25" t="s">
        <v>83</v>
      </c>
    </row>
    <row r="11" spans="1:8" ht="183" customHeight="1" x14ac:dyDescent="0.25">
      <c r="A11" s="43"/>
      <c r="B11" s="7" t="s">
        <v>15</v>
      </c>
      <c r="C11" s="6" t="s">
        <v>16</v>
      </c>
      <c r="D11" s="29">
        <v>1</v>
      </c>
      <c r="E11" s="30">
        <v>1</v>
      </c>
      <c r="F11" s="31" t="s">
        <v>66</v>
      </c>
      <c r="G11" s="14" t="s">
        <v>51</v>
      </c>
      <c r="H11" s="25" t="s">
        <v>84</v>
      </c>
    </row>
    <row r="12" spans="1:8" ht="261" customHeight="1" x14ac:dyDescent="0.25">
      <c r="A12" s="43"/>
      <c r="B12" s="7" t="s">
        <v>29</v>
      </c>
      <c r="C12" s="6">
        <v>1</v>
      </c>
      <c r="D12" s="34">
        <v>1</v>
      </c>
      <c r="E12" s="30">
        <v>1</v>
      </c>
      <c r="F12" s="31" t="s">
        <v>66</v>
      </c>
      <c r="G12" s="14" t="s">
        <v>30</v>
      </c>
      <c r="H12" s="25" t="s">
        <v>85</v>
      </c>
    </row>
    <row r="13" spans="1:8" ht="396" customHeight="1" x14ac:dyDescent="0.25">
      <c r="A13" s="43"/>
      <c r="B13" s="7" t="s">
        <v>27</v>
      </c>
      <c r="C13" s="11" t="s">
        <v>67</v>
      </c>
      <c r="D13" s="34">
        <v>2</v>
      </c>
      <c r="E13" s="30">
        <v>1</v>
      </c>
      <c r="F13" s="31" t="s">
        <v>66</v>
      </c>
      <c r="G13" s="14" t="s">
        <v>28</v>
      </c>
      <c r="H13" s="25" t="s">
        <v>86</v>
      </c>
    </row>
    <row r="14" spans="1:8" ht="392.25" customHeight="1" x14ac:dyDescent="0.25">
      <c r="A14" s="44"/>
      <c r="B14" s="7" t="s">
        <v>52</v>
      </c>
      <c r="C14" s="11">
        <v>2</v>
      </c>
      <c r="D14" s="34">
        <v>22</v>
      </c>
      <c r="E14" s="30">
        <v>1</v>
      </c>
      <c r="F14" s="31" t="s">
        <v>66</v>
      </c>
      <c r="G14" s="14" t="s">
        <v>53</v>
      </c>
      <c r="H14" s="25" t="s">
        <v>87</v>
      </c>
    </row>
    <row r="15" spans="1:8" ht="210" customHeight="1" x14ac:dyDescent="0.25">
      <c r="A15" s="45" t="s">
        <v>5</v>
      </c>
      <c r="B15" s="7" t="s">
        <v>19</v>
      </c>
      <c r="C15" s="11">
        <v>3</v>
      </c>
      <c r="D15" s="34">
        <v>3</v>
      </c>
      <c r="E15" s="30">
        <v>1</v>
      </c>
      <c r="F15" s="31" t="s">
        <v>66</v>
      </c>
      <c r="G15" s="14" t="s">
        <v>54</v>
      </c>
      <c r="H15" s="25" t="s">
        <v>88</v>
      </c>
    </row>
    <row r="16" spans="1:8" ht="266.25" customHeight="1" x14ac:dyDescent="0.25">
      <c r="A16" s="45"/>
      <c r="B16" s="7" t="s">
        <v>20</v>
      </c>
      <c r="C16" s="4">
        <v>1</v>
      </c>
      <c r="D16" s="29">
        <v>1</v>
      </c>
      <c r="E16" s="30">
        <v>1</v>
      </c>
      <c r="F16" s="31" t="s">
        <v>66</v>
      </c>
      <c r="G16" s="14" t="s">
        <v>48</v>
      </c>
      <c r="H16" s="23" t="s">
        <v>89</v>
      </c>
    </row>
    <row r="17" spans="1:8" ht="273.75" customHeight="1" x14ac:dyDescent="0.25">
      <c r="A17" s="45"/>
      <c r="B17" s="7" t="s">
        <v>21</v>
      </c>
      <c r="C17" s="11">
        <v>3</v>
      </c>
      <c r="D17" s="34">
        <v>3</v>
      </c>
      <c r="E17" s="30">
        <v>1</v>
      </c>
      <c r="F17" s="31" t="s">
        <v>66</v>
      </c>
      <c r="G17" s="14" t="s">
        <v>22</v>
      </c>
      <c r="H17" s="26" t="s">
        <v>90</v>
      </c>
    </row>
    <row r="18" spans="1:8" ht="205.5" customHeight="1" x14ac:dyDescent="0.25">
      <c r="A18" s="45"/>
      <c r="B18" s="7" t="s">
        <v>23</v>
      </c>
      <c r="C18" s="6" t="s">
        <v>47</v>
      </c>
      <c r="D18" s="35">
        <v>0.95050000000000001</v>
      </c>
      <c r="E18" s="30">
        <v>1</v>
      </c>
      <c r="F18" s="31" t="s">
        <v>66</v>
      </c>
      <c r="G18" s="14" t="s">
        <v>24</v>
      </c>
      <c r="H18" s="26" t="s">
        <v>91</v>
      </c>
    </row>
    <row r="19" spans="1:8" ht="307.5" customHeight="1" x14ac:dyDescent="0.25">
      <c r="A19" s="45"/>
      <c r="B19" s="7" t="s">
        <v>9</v>
      </c>
      <c r="C19" s="11">
        <v>1</v>
      </c>
      <c r="D19" s="31">
        <v>1</v>
      </c>
      <c r="E19" s="31">
        <v>1</v>
      </c>
      <c r="F19" s="31" t="s">
        <v>66</v>
      </c>
      <c r="G19" s="14" t="s">
        <v>10</v>
      </c>
      <c r="H19" s="26" t="s">
        <v>92</v>
      </c>
    </row>
    <row r="20" spans="1:8" ht="405.75" customHeight="1" x14ac:dyDescent="0.25">
      <c r="A20" s="45"/>
      <c r="B20" s="7" t="s">
        <v>6</v>
      </c>
      <c r="C20" s="6" t="s">
        <v>47</v>
      </c>
      <c r="D20" s="29">
        <v>1</v>
      </c>
      <c r="E20" s="30">
        <v>1</v>
      </c>
      <c r="F20" s="31" t="s">
        <v>66</v>
      </c>
      <c r="G20" s="14" t="s">
        <v>7</v>
      </c>
      <c r="H20" s="25" t="s">
        <v>93</v>
      </c>
    </row>
    <row r="21" spans="1:8" ht="236.25" x14ac:dyDescent="0.25">
      <c r="A21" s="45"/>
      <c r="B21" s="7" t="s">
        <v>55</v>
      </c>
      <c r="C21" s="11">
        <v>1</v>
      </c>
      <c r="D21" s="31">
        <v>1</v>
      </c>
      <c r="E21" s="31">
        <v>1</v>
      </c>
      <c r="F21" s="31" t="s">
        <v>66</v>
      </c>
      <c r="G21" s="14" t="s">
        <v>8</v>
      </c>
      <c r="H21" s="25" t="s">
        <v>94</v>
      </c>
    </row>
    <row r="22" spans="1:8" ht="176.25" customHeight="1" x14ac:dyDescent="0.25">
      <c r="A22" s="46" t="s">
        <v>11</v>
      </c>
      <c r="B22" s="7" t="s">
        <v>106</v>
      </c>
      <c r="C22" s="11">
        <v>2</v>
      </c>
      <c r="D22" s="31">
        <v>2</v>
      </c>
      <c r="E22" s="31">
        <v>1</v>
      </c>
      <c r="F22" s="31" t="s">
        <v>66</v>
      </c>
      <c r="G22" s="14" t="s">
        <v>56</v>
      </c>
      <c r="H22" s="25" t="s">
        <v>95</v>
      </c>
    </row>
    <row r="23" spans="1:8" ht="232.5" customHeight="1" x14ac:dyDescent="0.25">
      <c r="A23" s="47"/>
      <c r="B23" s="7" t="s">
        <v>57</v>
      </c>
      <c r="C23" s="4">
        <v>0.92</v>
      </c>
      <c r="D23" s="29">
        <v>1</v>
      </c>
      <c r="E23" s="36">
        <v>1</v>
      </c>
      <c r="F23" s="31" t="s">
        <v>66</v>
      </c>
      <c r="G23" s="14" t="s">
        <v>17</v>
      </c>
      <c r="H23" s="25" t="s">
        <v>96</v>
      </c>
    </row>
    <row r="24" spans="1:8" ht="209.25" customHeight="1" x14ac:dyDescent="0.25">
      <c r="A24" s="47"/>
      <c r="B24" s="7" t="s">
        <v>12</v>
      </c>
      <c r="C24" s="4">
        <v>0.95</v>
      </c>
      <c r="D24" s="29">
        <v>1</v>
      </c>
      <c r="E24" s="30">
        <v>1</v>
      </c>
      <c r="F24" s="31" t="s">
        <v>66</v>
      </c>
      <c r="G24" s="14" t="s">
        <v>13</v>
      </c>
      <c r="H24" s="23" t="s">
        <v>98</v>
      </c>
    </row>
    <row r="25" spans="1:8" ht="217.5" customHeight="1" x14ac:dyDescent="0.25">
      <c r="A25" s="48"/>
      <c r="B25" s="7" t="s">
        <v>18</v>
      </c>
      <c r="C25" s="11">
        <v>1</v>
      </c>
      <c r="D25" s="36">
        <v>1</v>
      </c>
      <c r="E25" s="30">
        <v>1</v>
      </c>
      <c r="F25" s="31" t="s">
        <v>66</v>
      </c>
      <c r="G25" s="14" t="s">
        <v>58</v>
      </c>
      <c r="H25" s="25" t="s">
        <v>97</v>
      </c>
    </row>
    <row r="26" spans="1:8" ht="329.25" customHeight="1" x14ac:dyDescent="0.25">
      <c r="A26" s="49" t="s">
        <v>31</v>
      </c>
      <c r="B26" s="50" t="s">
        <v>32</v>
      </c>
      <c r="C26" s="11">
        <v>1</v>
      </c>
      <c r="D26" s="36">
        <v>1.31</v>
      </c>
      <c r="E26" s="30">
        <v>1</v>
      </c>
      <c r="F26" s="31" t="s">
        <v>66</v>
      </c>
      <c r="G26" s="14" t="s">
        <v>33</v>
      </c>
      <c r="H26" s="25" t="s">
        <v>99</v>
      </c>
    </row>
    <row r="27" spans="1:8" ht="409.6" customHeight="1" x14ac:dyDescent="0.25">
      <c r="A27" s="49"/>
      <c r="B27" s="50"/>
      <c r="C27" s="6" t="s">
        <v>59</v>
      </c>
      <c r="D27" s="36">
        <v>90.5</v>
      </c>
      <c r="E27" s="36">
        <v>1</v>
      </c>
      <c r="F27" s="31" t="s">
        <v>66</v>
      </c>
      <c r="G27" s="14" t="s">
        <v>60</v>
      </c>
      <c r="H27" s="24" t="s">
        <v>101</v>
      </c>
    </row>
    <row r="28" spans="1:8" ht="285" customHeight="1" x14ac:dyDescent="0.25">
      <c r="A28" s="49"/>
      <c r="B28" s="7" t="s">
        <v>34</v>
      </c>
      <c r="C28" s="6" t="s">
        <v>35</v>
      </c>
      <c r="D28" s="37">
        <v>1014</v>
      </c>
      <c r="E28" s="36">
        <v>1</v>
      </c>
      <c r="F28" s="31" t="s">
        <v>66</v>
      </c>
      <c r="G28" s="14" t="s">
        <v>36</v>
      </c>
      <c r="H28" s="25" t="s">
        <v>100</v>
      </c>
    </row>
    <row r="29" spans="1:8" ht="409.5" customHeight="1" x14ac:dyDescent="0.25">
      <c r="A29" s="49"/>
      <c r="B29" s="8" t="s">
        <v>61</v>
      </c>
      <c r="C29" s="6" t="s">
        <v>62</v>
      </c>
      <c r="D29" s="36" t="s">
        <v>102</v>
      </c>
      <c r="E29" s="36">
        <v>1</v>
      </c>
      <c r="F29" s="31" t="s">
        <v>66</v>
      </c>
      <c r="G29" s="14" t="s">
        <v>63</v>
      </c>
      <c r="H29" s="24" t="s">
        <v>107</v>
      </c>
    </row>
    <row r="30" spans="1:8" x14ac:dyDescent="0.25">
      <c r="C30" s="9"/>
      <c r="D30" s="9"/>
      <c r="E30" s="28">
        <f>SUM(E4:E29)</f>
        <v>25</v>
      </c>
      <c r="F30" s="9"/>
    </row>
    <row r="31" spans="1:8" ht="16.5" x14ac:dyDescent="0.25">
      <c r="A31" s="12"/>
      <c r="B31" s="13" t="s">
        <v>103</v>
      </c>
    </row>
    <row r="32" spans="1:8" x14ac:dyDescent="0.25">
      <c r="B32" t="s">
        <v>69</v>
      </c>
    </row>
    <row r="33" spans="2:4" x14ac:dyDescent="0.25">
      <c r="B33" t="s">
        <v>70</v>
      </c>
    </row>
    <row r="36" spans="2:4" ht="15.75" thickBot="1" x14ac:dyDescent="0.3"/>
    <row r="37" spans="2:4" x14ac:dyDescent="0.25">
      <c r="B37" s="38" t="s">
        <v>104</v>
      </c>
      <c r="C37" s="17" t="s">
        <v>73</v>
      </c>
      <c r="D37" s="18">
        <v>25</v>
      </c>
    </row>
    <row r="38" spans="2:4" x14ac:dyDescent="0.25">
      <c r="B38" s="39"/>
      <c r="C38" s="16" t="s">
        <v>74</v>
      </c>
      <c r="D38" s="19">
        <v>26</v>
      </c>
    </row>
    <row r="39" spans="2:4" ht="15.75" thickBot="1" x14ac:dyDescent="0.3">
      <c r="B39" s="40"/>
      <c r="C39" s="20" t="s">
        <v>71</v>
      </c>
      <c r="D39" s="21">
        <f>D37/D38*100</f>
        <v>96.15384615384616</v>
      </c>
    </row>
  </sheetData>
  <mergeCells count="13">
    <mergeCell ref="A1:H1"/>
    <mergeCell ref="A2:A3"/>
    <mergeCell ref="B2:B3"/>
    <mergeCell ref="F2:F3"/>
    <mergeCell ref="G2:G3"/>
    <mergeCell ref="H2:H3"/>
    <mergeCell ref="B37:B39"/>
    <mergeCell ref="A6:A8"/>
    <mergeCell ref="A9:A14"/>
    <mergeCell ref="A15:A21"/>
    <mergeCell ref="A22:A25"/>
    <mergeCell ref="A26:A29"/>
    <mergeCell ref="B26:B27"/>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2 trim 2024</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Sandra Milena Amaya Toro</dc:creator>
  <cp:lastModifiedBy>EDITH</cp:lastModifiedBy>
  <cp:lastPrinted>2024-03-04T20:10:06Z</cp:lastPrinted>
  <dcterms:created xsi:type="dcterms:W3CDTF">2022-01-31T20:58:51Z</dcterms:created>
  <dcterms:modified xsi:type="dcterms:W3CDTF">2024-09-12T23:51:13Z</dcterms:modified>
</cp:coreProperties>
</file>