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12"/>
  <workbookPr/>
  <mc:AlternateContent xmlns:mc="http://schemas.openxmlformats.org/markup-compatibility/2006">
    <mc:Choice Requires="x15">
      <x15ac:absPath xmlns:x15ac="http://schemas.microsoft.com/office/spreadsheetml/2010/11/ac" url="D:\2024\2024\HLNCTRJEF01\Downloads\"/>
    </mc:Choice>
  </mc:AlternateContent>
  <xr:revisionPtr revIDLastSave="6" documentId="13_ncr:1_{25EF686D-F874-4B3C-9529-D5C6D5B7E7B1}" xr6:coauthVersionLast="47" xr6:coauthVersionMax="47" xr10:uidLastSave="{75D91FDF-924D-49FF-8848-A33D36D74B75}"/>
  <bookViews>
    <workbookView xWindow="-120" yWindow="-120" windowWidth="29040" windowHeight="15720" xr2:uid="{5A73290C-D099-4CDE-81A3-1E11021B3894}"/>
  </bookViews>
  <sheets>
    <sheet name="MAPA RIESGOS SARLAFT 2024-V2" sheetId="1" r:id="rId1"/>
  </sheets>
  <externalReferences>
    <externalReference r:id="rId2"/>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8" i="1" l="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<sst xmlns="http://schemas.openxmlformats.org/spreadsheetml/2006/main" count="47" uniqueCount="46">
  <si>
    <t>MAPA DE RIESGOS SARLAFT - VIGENCIA 2024</t>
  </si>
  <si>
    <t>EMPRESA SOCIAL DEL ESTADO INSTITUTO DE SALUD DE BUCARAMANGA - ESE ISABU</t>
  </si>
  <si>
    <t>IDENTIFICACION DEL RIESGO</t>
  </si>
  <si>
    <t>VALORACION - MAPA DE RIESGOS SARLAFT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</si>
  <si>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</si>
  <si>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</si>
  <si>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</si>
  <si>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</si>
  <si>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</si>
  <si>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</si>
  <si>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</si>
  <si>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</si>
  <si>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</si>
  <si>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</si>
  <si>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</si>
  <si>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</si>
  <si>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</si>
  <si>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</si>
  <si>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</si>
  <si>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</si>
  <si>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</si>
  <si>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</si>
  <si>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</si>
  <si>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</si>
  <si>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</si>
  <si>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</si>
  <si>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</si>
  <si>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</si>
  <si>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</si>
  <si>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</si>
  <si>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</si>
  <si>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SEGUIMIENTO CONTROL INTERNO</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</si>
  <si>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</si>
  <si>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</si>
  <si>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</si>
  <si>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</si>
  <si>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</si>
  <si>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</si>
  <si>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</si>
  <si>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</si>
  <si>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</si>
  <si>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</si>
  <si>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</si>
  <si>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</si>
  <si>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</si>
  <si>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 xml:space="preserve">Se evidencia certificaciones de reportes a proveedores, procedimientos y operaciones sospechosas ante la Unidad de Información y Analisis Financiero UIAF de la ESE INSTITUTO DE SALUD DE BUCARAMANGA, correspondientes a los meses de septiembre, octubre, noviembre y diciembre de 2024. Estos reportes arrojaron como resultado que para el cuatrimestre no se realizaron recaudos en efectivo por personas naturales superiores a tres salarios minimos legales vigentes.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</si>
</sst>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font>
      <sz val="11"/>
      <color theme="1"/>
      <name val="Aptos Narrow"/>
      <family val="2"/>
      <scheme val="minor"/>
    </font>
    <font>
      <sz val="11"/>
      <color theme="1"/>
      <name val="Aptos Narrow"/>
      <family val="2"/>
      <scheme val="minor"/>
    </font>
    <font>
      <b/>
      <sz val="7"/>
      <color rgb="FF000000"/>
      <name val="Arial"/>
      <family val="2"/>
    </font>
    <font>
      <sz val="7"/>
      <color rgb="FF000000"/>
      <name val="Arial"/>
      <family val="2"/>
    </font>
    <font>
      <b/>
      <sz val="10"/>
      <color rgb="FF000000"/>
      <name val="Arial"/>
      <family val="2"/>
    </font>
  </fonts>
  <fills count="12">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8DB4E2"/>
        <bgColor rgb="FF000000"/>
      </patternFill>
    </fill>
    <fill>
      <patternFill patternType="solid">
        <fgColor rgb="FFFABF8F"/>
        <bgColor rgb="FF000000"/>
      </patternFill>
    </fill>
    <fill>
      <patternFill patternType="solid">
        <fgColor rgb="FFD8E4BC"/>
        <bgColor rgb="FF000000"/>
      </patternFill>
    </fill>
    <fill>
      <patternFill patternType="solid">
        <fgColor rgb="FFFCD5B4"/>
        <bgColor rgb="FF000000"/>
      </patternFill>
    </fill>
    <fill>
      <patternFill patternType="solid">
        <fgColor rgb="FFFFFF00"/>
        <bgColor rgb="FF000000"/>
      </patternFill>
    </fill>
    <fill>
      <patternFill patternType="solid">
        <fgColor rgb="FFFF9933"/>
        <bgColor rgb="FF000000"/>
      </patternFill>
    </fill>
    <fill>
      <patternFill patternType="solid">
        <fgColor rgb="FF00B050"/>
        <bgColor rgb="FF000000"/>
      </patternFill>
    </fill>
    <fill>
      <patternFill patternType="solid">
        <fgColor rgb="FFF79646"/>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5">
    <xf numFmtId="0" fontId="0" fillId="0" borderId="0" xfId="0"/>
    <xf numFmtId="0" fontId="3" fillId="3" borderId="0" xfId="0" applyFont="1" applyFill="1"/>
    <xf numFmtId="0" fontId="2" fillId="5" borderId="1" xfId="0" applyFont="1" applyFill="1" applyBorder="1" applyAlignment="1">
      <alignment horizontal="center" vertical="center" textRotation="90" wrapText="1"/>
    </xf>
    <xf numFmtId="0" fontId="2" fillId="7" borderId="1" xfId="0" applyFont="1" applyFill="1" applyBorder="1" applyAlignment="1">
      <alignment horizontal="center" vertical="center" textRotation="90" wrapText="1"/>
    </xf>
    <xf numFmtId="9" fontId="2" fillId="7" borderId="1" xfId="1" applyFont="1" applyFill="1" applyBorder="1" applyAlignment="1" applyProtection="1">
      <alignment horizontal="center" vertical="center" textRotation="90" wrapText="1"/>
    </xf>
    <xf numFmtId="0" fontId="3" fillId="3" borderId="1" xfId="0" applyFont="1" applyFill="1" applyBorder="1" applyAlignment="1" applyProtection="1">
      <alignment horizontal="center" vertical="center" wrapText="1"/>
      <protection locked="0"/>
    </xf>
    <xf numFmtId="0" fontId="2" fillId="3" borderId="1" xfId="0" applyFont="1" applyFill="1" applyBorder="1" applyAlignment="1">
      <alignment horizontal="center" vertical="center" textRotation="90" wrapText="1"/>
    </xf>
    <xf numFmtId="0" fontId="2" fillId="8" borderId="1" xfId="0" applyFont="1" applyFill="1" applyBorder="1" applyAlignment="1">
      <alignment horizontal="center" vertical="center" textRotation="90" wrapText="1"/>
    </xf>
    <xf numFmtId="9" fontId="2" fillId="3" borderId="1" xfId="0" applyNumberFormat="1" applyFont="1" applyFill="1" applyBorder="1" applyAlignment="1">
      <alignment horizontal="center" vertical="center" textRotation="90" wrapText="1"/>
    </xf>
    <xf numFmtId="0" fontId="2" fillId="9" borderId="1" xfId="0" applyFont="1" applyFill="1" applyBorder="1" applyAlignment="1">
      <alignment horizontal="center" vertical="center" textRotation="90" wrapText="1"/>
    </xf>
    <xf numFmtId="0" fontId="2" fillId="3" borderId="1" xfId="0" applyFont="1" applyFill="1" applyBorder="1" applyAlignment="1" applyProtection="1">
      <alignment horizontal="center" vertical="center" textRotation="255" wrapText="1"/>
      <protection locked="0"/>
    </xf>
    <xf numFmtId="0" fontId="3" fillId="3" borderId="1" xfId="0" applyFont="1" applyFill="1" applyBorder="1" applyAlignment="1" applyProtection="1">
      <alignment horizontal="left" vertical="center" wrapText="1"/>
      <protection locked="0"/>
    </xf>
    <xf numFmtId="9" fontId="2" fillId="3" borderId="1" xfId="0" applyNumberFormat="1"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textRotation="90" wrapText="1"/>
      <protection locked="0"/>
    </xf>
    <xf numFmtId="9" fontId="2" fillId="3" borderId="1" xfId="0" applyNumberFormat="1" applyFont="1" applyFill="1" applyBorder="1" applyAlignment="1" applyProtection="1">
      <alignment horizontal="center" vertical="center" textRotation="90" wrapText="1"/>
      <protection locked="0"/>
    </xf>
    <xf numFmtId="164" fontId="2" fillId="3" borderId="1" xfId="1" applyNumberFormat="1" applyFont="1" applyFill="1" applyBorder="1" applyAlignment="1" applyProtection="1">
      <alignment vertical="center" textRotation="90" wrapText="1"/>
      <protection locked="0"/>
    </xf>
    <xf numFmtId="0" fontId="2" fillId="10" borderId="1" xfId="0" applyFont="1" applyFill="1" applyBorder="1" applyAlignment="1">
      <alignment horizontal="center" vertical="center" textRotation="90" wrapText="1"/>
    </xf>
    <xf numFmtId="9" fontId="2" fillId="3" borderId="1" xfId="1" applyFont="1" applyFill="1" applyBorder="1" applyAlignment="1">
      <alignment horizontal="center" vertical="center" textRotation="90" wrapText="1"/>
    </xf>
    <xf numFmtId="9" fontId="2" fillId="11" borderId="1" xfId="0" applyNumberFormat="1" applyFont="1" applyFill="1" applyBorder="1" applyAlignment="1">
      <alignment horizontal="center" vertical="center" textRotation="90" wrapText="1"/>
    </xf>
    <xf numFmtId="0" fontId="2" fillId="11" borderId="1" xfId="0" applyFont="1" applyFill="1" applyBorder="1" applyAlignment="1">
      <alignment horizontal="center" vertical="center" textRotation="90" wrapText="1"/>
    </xf>
    <xf numFmtId="15" fontId="3" fillId="3" borderId="1"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xf numFmtId="0" fontId="3" fillId="3" borderId="1" xfId="0" applyFont="1" applyFill="1" applyBorder="1"/>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4" borderId="1" xfId="0" applyFont="1" applyFill="1" applyBorder="1" applyAlignment="1">
      <alignment horizontal="center" vertical="center" textRotation="90" wrapText="1"/>
    </xf>
    <xf numFmtId="0" fontId="3" fillId="4" borderId="1" xfId="0" applyFont="1" applyFill="1" applyBorder="1" applyAlignment="1">
      <alignment horizontal="center" vertical="center" textRotation="90"/>
    </xf>
    <xf numFmtId="9" fontId="2" fillId="5" borderId="1" xfId="1" applyFont="1" applyFill="1" applyBorder="1" applyAlignment="1" applyProtection="1">
      <alignment horizontal="center" vertical="center" textRotation="90" wrapText="1"/>
    </xf>
    <xf numFmtId="0" fontId="3" fillId="4" borderId="1" xfId="0" applyFont="1" applyFill="1" applyBorder="1" applyAlignment="1">
      <alignment horizontal="center"/>
    </xf>
    <xf numFmtId="0" fontId="3" fillId="4" borderId="1" xfId="0" applyFont="1" applyFill="1" applyBorder="1" applyAlignment="1">
      <alignment horizontal="center" textRotation="90"/>
    </xf>
    <xf numFmtId="0" fontId="2" fillId="7" borderId="1" xfId="0" applyFont="1" applyFill="1" applyBorder="1" applyAlignment="1">
      <alignment horizontal="center" wrapText="1"/>
    </xf>
    <xf numFmtId="0" fontId="3" fillId="7" borderId="1" xfId="0" applyFont="1" applyFill="1" applyBorder="1" applyAlignment="1">
      <alignment horizontal="center" wrapText="1"/>
    </xf>
    <xf numFmtId="0" fontId="2" fillId="5" borderId="1" xfId="0" applyFont="1" applyFill="1" applyBorder="1" applyAlignment="1">
      <alignment horizontal="center" wrapText="1"/>
    </xf>
    <xf numFmtId="0" fontId="2" fillId="7" borderId="1" xfId="0" applyFont="1" applyFill="1" applyBorder="1" applyAlignment="1">
      <alignment horizontal="center" vertical="center"/>
    </xf>
    <xf numFmtId="0" fontId="3" fillId="7" borderId="1" xfId="0" applyFont="1" applyFill="1" applyBorder="1" applyAlignment="1">
      <alignment horizontal="center" vertical="center"/>
    </xf>
    <xf numFmtId="0" fontId="2" fillId="5" borderId="1" xfId="0" applyFont="1" applyFill="1" applyBorder="1" applyAlignment="1">
      <alignment horizontal="center" vertical="center" textRotation="90"/>
    </xf>
    <xf numFmtId="0" fontId="3" fillId="5" borderId="1" xfId="0" applyFont="1" applyFill="1" applyBorder="1" applyAlignment="1">
      <alignment horizontal="center" vertical="center" textRotation="90"/>
    </xf>
    <xf numFmtId="0" fontId="2" fillId="5" borderId="1" xfId="0" applyFont="1" applyFill="1" applyBorder="1" applyAlignment="1">
      <alignment horizontal="center" vertical="center" textRotation="90" wrapText="1"/>
    </xf>
    <xf numFmtId="0" fontId="2" fillId="6" borderId="1" xfId="0" applyFont="1" applyFill="1" applyBorder="1" applyAlignment="1">
      <alignment horizontal="center" vertical="center" textRotation="90"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D:\DATOS%20P%20EDINSON\2.%20IMPLEMENTACI&#211;N%20DEL%20SISTEMA%20GESTION%20DE%20RIESGOS%202024\2024\4.MAPAS%20DE%20RIESGOS%202024\2.SARLAFT\3.MAPA%20RIESGOS%20SARLAFT%202024%20-%20VERSI&#211;N%202.xlsx" TargetMode="External"/><Relationship Id="rId2" Type="http://schemas.microsoft.com/office/2019/04/relationships/externalLinkLongPath" Target="https://empresasocialdelestadoinsti-my.sharepoint.com/personal/controlinterno_isabu_gov_co/Documents/Control%20interno/OFICINA%20ASESORA%20DE%20CONTROL%20INTERNO/OFICINA%20ASESORA%20CONTROL%20INTERNO%202024/1100-310%20INFORMES/1100-310-60%20Informes%20Seg%20PAAC/SEGUNDO%20CUATRIMESTRE/3.MAPA%20RIESGOS%20SARLAFT%202024%20-%20VERSI&#211;N%202.xlsx?019B573A" TargetMode="External"/><Relationship Id="rId1" Type="http://schemas.openxmlformats.org/officeDocument/2006/relationships/externalLinkPath" Target="file:///\\019B573A\3.MAPA%20RIESGOS%20SARLAFT%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sheetData sheetId="1"/>
      <sheetData sheetId="2">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R22-SARLAFT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ow r="12">
          <cell r="D12">
            <v>36</v>
          </cell>
          <cell r="E12" t="str">
            <v>Moderado</v>
          </cell>
          <cell r="F12">
            <v>0.6</v>
          </cell>
        </row>
      </sheetData>
      <sheetData sheetId="4">
        <row r="3">
          <cell r="X3" t="str">
            <v>Mayor</v>
          </cell>
          <cell r="Y3">
            <v>0.8</v>
          </cell>
        </row>
      </sheetData>
      <sheetData sheetId="5">
        <row r="13">
          <cell r="F13" t="str">
            <v>Alto</v>
          </cell>
        </row>
      </sheetData>
      <sheetData sheetId="6">
        <row r="25">
          <cell r="D25"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sheetData>
      <sheetData sheetId="7">
        <row r="17">
          <cell r="H17">
            <v>0.42</v>
          </cell>
          <cell r="I17" t="str">
            <v>Baja</v>
          </cell>
          <cell r="J17" t="str">
            <v>Mayor</v>
          </cell>
          <cell r="K17">
            <v>0.8</v>
          </cell>
          <cell r="L17" t="str">
            <v>Alto</v>
          </cell>
          <cell r="M17" t="str">
            <v xml:space="preserve">REDUCIR </v>
          </cell>
        </row>
      </sheetData>
      <sheetData sheetId="8">
        <row r="3">
          <cell r="C3" t="str">
            <v>(número de reportes presentados /Numero de reportes mensuales obligados)</v>
          </cell>
          <cell r="D3" t="str">
            <v xml:space="preserve">realizar Reporte mensual a la UIAF </v>
          </cell>
          <cell r="E3" t="str">
            <v>Tesorero</v>
          </cell>
          <cell r="F3">
            <v>45323</v>
          </cell>
          <cell r="G3">
            <v>45646</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6312A-D54E-4944-A9F5-934BA48095C1}">
  <dimension ref="A1:AJ125"/>
  <sheetViews>
    <sheetView tabSelected="1" workbookViewId="0">
      <selection sqref="A1:XFD1048576"/>
    </sheetView>
  </sheetViews>
  <sheetFormatPr defaultColWidth="12.5703125" defaultRowHeight="9"/>
  <cols>
    <col min="1" max="1" width="35.85546875" style="21" customWidth="1"/>
    <col min="2" max="2" width="4.42578125" style="22" customWidth="1"/>
    <col min="3" max="3" width="16.42578125" style="22" hidden="1" customWidth="1"/>
    <col min="4" max="4" width="18.28515625" style="1" hidden="1" customWidth="1"/>
    <col min="5" max="5" width="25" style="1" hidden="1" customWidth="1"/>
    <col min="6" max="6" width="32.7109375" style="1" customWidth="1"/>
    <col min="7" max="7" width="4" style="1" hidden="1" customWidth="1"/>
    <col min="8" max="8" width="3.85546875" style="1" hidden="1" customWidth="1"/>
    <col min="9" max="10" width="3.85546875" style="23" hidden="1" customWidth="1"/>
    <col min="11" max="14" width="3.85546875" style="1" hidden="1" customWidth="1"/>
    <col min="15" max="15" width="40.5703125" style="1" customWidth="1"/>
    <col min="16" max="16" width="5" style="1" hidden="1" customWidth="1"/>
    <col min="17" max="17" width="7.7109375" style="1" hidden="1" customWidth="1"/>
    <col min="18" max="27" width="4.7109375" style="1" hidden="1" customWidth="1"/>
    <col min="28" max="28" width="4.7109375" style="23" hidden="1" customWidth="1"/>
    <col min="29" max="30" width="4.7109375" style="1" hidden="1" customWidth="1"/>
    <col min="31" max="31" width="21" style="1" customWidth="1"/>
    <col min="32" max="32" width="21.28515625" style="1" customWidth="1"/>
    <col min="33" max="33" width="7" style="1" customWidth="1"/>
    <col min="34" max="34" width="11.5703125" style="1" customWidth="1"/>
    <col min="35" max="35" width="12.7109375" style="1" customWidth="1"/>
    <col min="36" max="36" width="26.42578125" style="24" customWidth="1"/>
    <col min="37" max="16384" width="12.5703125" style="1"/>
  </cols>
  <sheetData>
    <row r="1" spans="1:36">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row>
    <row r="2" spans="1:36" ht="12.75">
      <c r="A2" s="26" t="s">
        <v>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row>
    <row r="3" spans="1:36" ht="13.5" customHeight="1">
      <c r="A3" s="26" t="s">
        <v>1</v>
      </c>
      <c r="B3" s="26"/>
      <c r="C3" s="26"/>
      <c r="D3" s="26"/>
      <c r="E3" s="26"/>
      <c r="F3" s="26"/>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row>
    <row r="4" spans="1:36" ht="27" customHeight="1">
      <c r="A4" s="27" t="s">
        <v>2</v>
      </c>
      <c r="B4" s="27"/>
      <c r="C4" s="27"/>
      <c r="D4" s="28"/>
      <c r="E4" s="28"/>
      <c r="F4" s="28"/>
      <c r="G4" s="28"/>
      <c r="H4" s="29" t="s">
        <v>3</v>
      </c>
      <c r="I4" s="29"/>
      <c r="J4" s="29"/>
      <c r="K4" s="29"/>
      <c r="L4" s="29"/>
      <c r="M4" s="29"/>
      <c r="N4" s="29"/>
      <c r="O4" s="29"/>
      <c r="P4" s="29"/>
      <c r="Q4" s="29"/>
      <c r="R4" s="29"/>
      <c r="S4" s="29"/>
      <c r="T4" s="29"/>
      <c r="U4" s="29"/>
      <c r="V4" s="29"/>
      <c r="W4" s="29"/>
      <c r="X4" s="29"/>
      <c r="Y4" s="29"/>
      <c r="Z4" s="29"/>
      <c r="AA4" s="29"/>
      <c r="AB4" s="29"/>
      <c r="AC4" s="29"/>
      <c r="AD4" s="29"/>
      <c r="AE4" s="30" t="s">
        <v>4</v>
      </c>
      <c r="AF4" s="30"/>
      <c r="AG4" s="30"/>
      <c r="AH4" s="30"/>
      <c r="AI4" s="30"/>
      <c r="AJ4" s="30"/>
    </row>
    <row r="5" spans="1:36" ht="14.25" customHeight="1">
      <c r="A5" s="31" t="s">
        <v>5</v>
      </c>
      <c r="B5" s="31" t="s">
        <v>6</v>
      </c>
      <c r="C5" s="31" t="s">
        <v>7</v>
      </c>
      <c r="D5" s="31" t="s">
        <v>8</v>
      </c>
      <c r="E5" s="31" t="s">
        <v>9</v>
      </c>
      <c r="F5" s="31" t="s">
        <v>10</v>
      </c>
      <c r="G5" s="31" t="s">
        <v>11</v>
      </c>
      <c r="H5" s="36" t="s">
        <v>12</v>
      </c>
      <c r="I5" s="37"/>
      <c r="J5" s="37"/>
      <c r="K5" s="37"/>
      <c r="L5" s="37"/>
      <c r="M5" s="37"/>
      <c r="N5" s="38" t="s">
        <v>13</v>
      </c>
      <c r="O5" s="38"/>
      <c r="P5" s="38"/>
      <c r="Q5" s="38"/>
      <c r="R5" s="38"/>
      <c r="S5" s="38"/>
      <c r="T5" s="38"/>
      <c r="U5" s="38"/>
      <c r="V5" s="38"/>
      <c r="W5" s="38"/>
      <c r="X5" s="38"/>
      <c r="Y5" s="38"/>
      <c r="Z5" s="38"/>
      <c r="AA5" s="38"/>
      <c r="AB5" s="38"/>
      <c r="AC5" s="38"/>
      <c r="AD5" s="38"/>
      <c r="AE5" s="30"/>
      <c r="AF5" s="30"/>
      <c r="AG5" s="30"/>
      <c r="AH5" s="30"/>
      <c r="AI5" s="30"/>
      <c r="AJ5" s="30"/>
    </row>
    <row r="6" spans="1:36" ht="14.25" customHeight="1">
      <c r="A6" s="32"/>
      <c r="B6" s="31"/>
      <c r="C6" s="31"/>
      <c r="D6" s="34"/>
      <c r="E6" s="31"/>
      <c r="F6" s="35"/>
      <c r="G6" s="31"/>
      <c r="H6" s="39" t="s">
        <v>14</v>
      </c>
      <c r="I6" s="40"/>
      <c r="J6" s="40"/>
      <c r="K6" s="40"/>
      <c r="L6" s="40"/>
      <c r="M6" s="40"/>
      <c r="N6" s="41" t="s">
        <v>15</v>
      </c>
      <c r="O6" s="41" t="s">
        <v>16</v>
      </c>
      <c r="P6" s="29" t="s">
        <v>17</v>
      </c>
      <c r="Q6" s="29"/>
      <c r="R6" s="29" t="s">
        <v>18</v>
      </c>
      <c r="S6" s="29"/>
      <c r="T6" s="29"/>
      <c r="U6" s="29"/>
      <c r="V6" s="29"/>
      <c r="W6" s="29"/>
      <c r="X6" s="43" t="s">
        <v>19</v>
      </c>
      <c r="Y6" s="43" t="s">
        <v>20</v>
      </c>
      <c r="Z6" s="43" t="s">
        <v>21</v>
      </c>
      <c r="AA6" s="43" t="s">
        <v>22</v>
      </c>
      <c r="AB6" s="33" t="s">
        <v>23</v>
      </c>
      <c r="AC6" s="43" t="s">
        <v>24</v>
      </c>
      <c r="AD6" s="43" t="s">
        <v>25</v>
      </c>
      <c r="AE6" s="44" t="s">
        <v>26</v>
      </c>
      <c r="AF6" s="44" t="s">
        <v>27</v>
      </c>
      <c r="AG6" s="44" t="s">
        <v>28</v>
      </c>
      <c r="AH6" s="44" t="s">
        <v>29</v>
      </c>
      <c r="AI6" s="44" t="s">
        <v>30</v>
      </c>
      <c r="AJ6" s="44" t="s">
        <v>31</v>
      </c>
    </row>
    <row r="7" spans="1:36" ht="98.25" customHeight="1">
      <c r="A7" s="32"/>
      <c r="B7" s="31"/>
      <c r="C7" s="31"/>
      <c r="D7" s="34"/>
      <c r="E7" s="31"/>
      <c r="F7" s="35"/>
      <c r="G7" s="31"/>
      <c r="H7" s="3" t="s">
        <v>32</v>
      </c>
      <c r="I7" s="4" t="s">
        <v>33</v>
      </c>
      <c r="J7" s="4" t="s">
        <v>34</v>
      </c>
      <c r="K7" s="3" t="s">
        <v>35</v>
      </c>
      <c r="L7" s="3" t="s">
        <v>34</v>
      </c>
      <c r="M7" s="3" t="s">
        <v>36</v>
      </c>
      <c r="N7" s="42"/>
      <c r="O7" s="42"/>
      <c r="P7" s="2" t="s">
        <v>37</v>
      </c>
      <c r="Q7" s="2" t="s">
        <v>38</v>
      </c>
      <c r="R7" s="2" t="s">
        <v>39</v>
      </c>
      <c r="S7" s="2" t="s">
        <v>40</v>
      </c>
      <c r="T7" s="2" t="s">
        <v>41</v>
      </c>
      <c r="U7" s="2" t="s">
        <v>42</v>
      </c>
      <c r="V7" s="2" t="s">
        <v>43</v>
      </c>
      <c r="W7" s="2" t="s">
        <v>44</v>
      </c>
      <c r="X7" s="43"/>
      <c r="Y7" s="43"/>
      <c r="Z7" s="43"/>
      <c r="AA7" s="43"/>
      <c r="AB7" s="33"/>
      <c r="AC7" s="43"/>
      <c r="AD7" s="43"/>
      <c r="AE7" s="44"/>
      <c r="AF7" s="44"/>
      <c r="AG7" s="44"/>
      <c r="AH7" s="44"/>
      <c r="AI7" s="44"/>
      <c r="AJ7" s="44"/>
    </row>
    <row r="8" spans="1:36" ht="113.25" customHeight="1">
      <c r="A8" s="5"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6" t="str">
        <f>+'[1]1. IDENTIF RIESGO'!B5</f>
        <v>R22-SARLAFT</v>
      </c>
      <c r="C8" s="5" t="str">
        <f>+'[1]1. IDENTIF RIESGO'!C5</f>
        <v>Afectación económica y sanciones fiscales</v>
      </c>
      <c r="D8" s="5" t="str">
        <f>+'[1]1. IDENTIF RIESGO'!D5</f>
        <v>No reporte oportuno a la UIAF los informes</v>
      </c>
      <c r="E8" s="5" t="str">
        <f>+'[1]1. IDENTIF RIESGO'!E5</f>
        <v>transacciones recibidas de personas naturales en efectivo que supere el tope establecido de 3 salarios mínimos vigentes.</v>
      </c>
      <c r="F8" s="5" t="str">
        <f>+'[1]1. IDENTIF RIESGO'!F5</f>
        <v>Posibilidad de afectación económica y sanciones fiscales por no reportar oportunamente ala UIAF los informes de las transacciones recibidas de personas naturales en efectivo que supere el tope establecido de 3 salarios mínimos vigentes.</v>
      </c>
      <c r="G8" s="6" t="str">
        <f>+'[1]1. IDENTIF RIESGO'!K5</f>
        <v>Ejecución y administración de procesos</v>
      </c>
      <c r="H8" s="6">
        <f>+'[1]2.1.PROBABILIDAD'!D12</f>
        <v>36</v>
      </c>
      <c r="I8" s="7" t="str">
        <f>+'[1]2.1.PROBABILIDAD'!E12</f>
        <v>Moderado</v>
      </c>
      <c r="J8" s="8">
        <f>+'[1]2.1.PROBABILIDAD'!F12</f>
        <v>0.6</v>
      </c>
      <c r="K8" s="9" t="str">
        <f>+'[1]2.2.IMPACTO '!X3</f>
        <v>Mayor</v>
      </c>
      <c r="L8" s="8">
        <f>+'[1]2.2.IMPACTO '!Y3</f>
        <v>0.8</v>
      </c>
      <c r="M8" s="9" t="str">
        <f>+'[1]2.3 MATRIZ DE CALOR '!F13</f>
        <v>Alto</v>
      </c>
      <c r="N8" s="10">
        <v>1</v>
      </c>
      <c r="O8" s="11" t="str">
        <f>+'[1]3. CONTROLES'!D25</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12" t="str">
        <f>+'[1]3. CONTROLES'!M25</f>
        <v>X</v>
      </c>
      <c r="Q8" s="12" t="str">
        <f>+'[1]3. CONTROLES'!N25</f>
        <v>-</v>
      </c>
      <c r="R8" s="13" t="str">
        <f>+'[1]3. CONTROLES'!E25</f>
        <v xml:space="preserve">Detectivo </v>
      </c>
      <c r="S8" s="13" t="str">
        <f>+'[1]3. CONTROLES'!G25</f>
        <v xml:space="preserve">Manual </v>
      </c>
      <c r="T8" s="14">
        <f>+'[1]3. CONTROLES'!I25</f>
        <v>0.3</v>
      </c>
      <c r="U8" s="13" t="str">
        <f>+'[1]3. CONTROLES'!J25</f>
        <v xml:space="preserve">Documentado </v>
      </c>
      <c r="V8" s="13" t="str">
        <f>+'[1]3. CONTROLES'!K25</f>
        <v xml:space="preserve">Continua </v>
      </c>
      <c r="W8" s="13" t="str">
        <f>+'[1]3. CONTROLES'!L25</f>
        <v xml:space="preserve">Con Registro </v>
      </c>
      <c r="X8" s="15">
        <f>+'[1]4. RIESGO RESIDUAL'!H17</f>
        <v>0.42</v>
      </c>
      <c r="Y8" s="16" t="str">
        <f>+'[1]4. RIESGO RESIDUAL'!I17</f>
        <v>Baja</v>
      </c>
      <c r="Z8" s="17">
        <f>+'[1]4. RIESGO RESIDUAL'!H17</f>
        <v>0.42</v>
      </c>
      <c r="AA8" s="18" t="str">
        <f>+'[1]4. RIESGO RESIDUAL'!J17</f>
        <v>Mayor</v>
      </c>
      <c r="AB8" s="8">
        <f>+'[1]4. RIESGO RESIDUAL'!K17</f>
        <v>0.8</v>
      </c>
      <c r="AC8" s="19" t="str">
        <f>+'[1]4. RIESGO RESIDUAL'!L17</f>
        <v>Alto</v>
      </c>
      <c r="AD8" s="6" t="str">
        <f>+'[1]4. RIESGO RESIDUAL'!M17</f>
        <v xml:space="preserve">REDUCIR </v>
      </c>
      <c r="AE8" s="11" t="str">
        <f>+'[1]5. PLAN ACCION'!C3</f>
        <v>(número de reportes presentados /Numero de reportes mensuales obligados)</v>
      </c>
      <c r="AF8" s="11" t="str">
        <f>+'[1]5. PLAN ACCION'!D3</f>
        <v xml:space="preserve">realizar Reporte mensual a la UIAF </v>
      </c>
      <c r="AG8" s="6" t="str">
        <f>+'[1]5. PLAN ACCION'!E3</f>
        <v>Tesorero</v>
      </c>
      <c r="AH8" s="20">
        <f>+'[1]5. PLAN ACCION'!F3</f>
        <v>45323</v>
      </c>
      <c r="AI8" s="20">
        <f>+'[1]5. PLAN ACCION'!G3</f>
        <v>45646</v>
      </c>
      <c r="AJ8" s="11" t="s">
        <v>45</v>
      </c>
    </row>
    <row r="9" spans="1:36">
      <c r="AJ9" s="1"/>
    </row>
    <row r="10" spans="1:36">
      <c r="AJ10" s="1"/>
    </row>
    <row r="11" spans="1:36">
      <c r="AJ11" s="1"/>
    </row>
    <row r="12" spans="1:36">
      <c r="AJ12" s="1"/>
    </row>
    <row r="13" spans="1:36">
      <c r="AJ13" s="1"/>
    </row>
    <row r="14" spans="1:36">
      <c r="AJ14" s="1"/>
    </row>
    <row r="15" spans="1:36">
      <c r="AJ15" s="1"/>
    </row>
    <row r="16" spans="1:36">
      <c r="AJ16" s="1"/>
    </row>
    <row r="17" spans="36:36">
      <c r="AJ17" s="1"/>
    </row>
    <row r="18" spans="36:36">
      <c r="AJ18" s="1"/>
    </row>
    <row r="19" spans="36:36">
      <c r="AJ19" s="1"/>
    </row>
    <row r="20" spans="36:36">
      <c r="AJ20" s="1"/>
    </row>
    <row r="21" spans="36:36">
      <c r="AJ21" s="1"/>
    </row>
    <row r="22" spans="36:36">
      <c r="AJ22" s="1"/>
    </row>
    <row r="23" spans="36:36">
      <c r="AJ23" s="1"/>
    </row>
    <row r="24" spans="36:36">
      <c r="AJ24" s="1"/>
    </row>
    <row r="25" spans="36:36">
      <c r="AJ25" s="1"/>
    </row>
    <row r="26" spans="36:36">
      <c r="AJ26" s="1"/>
    </row>
    <row r="27" spans="36:36">
      <c r="AJ27" s="1"/>
    </row>
    <row r="28" spans="36:36">
      <c r="AJ28" s="1"/>
    </row>
    <row r="29" spans="36:36">
      <c r="AJ29" s="1"/>
    </row>
    <row r="30" spans="36:36">
      <c r="AJ30" s="1"/>
    </row>
    <row r="31" spans="36:36">
      <c r="AJ31" s="1"/>
    </row>
    <row r="32" spans="36:36">
      <c r="AJ32" s="1"/>
    </row>
    <row r="33" spans="36:36">
      <c r="AJ33" s="1"/>
    </row>
    <row r="34" spans="36:36">
      <c r="AJ34" s="1"/>
    </row>
    <row r="35" spans="36:36">
      <c r="AJ35" s="1"/>
    </row>
    <row r="36" spans="36:36">
      <c r="AJ36" s="1"/>
    </row>
    <row r="37" spans="36:36">
      <c r="AJ37" s="1"/>
    </row>
    <row r="38" spans="36:36">
      <c r="AJ38" s="1"/>
    </row>
    <row r="39" spans="36:36">
      <c r="AJ39" s="1"/>
    </row>
    <row r="40" spans="36:36">
      <c r="AJ40" s="1"/>
    </row>
    <row r="41" spans="36:36">
      <c r="AJ41" s="1"/>
    </row>
    <row r="42" spans="36:36">
      <c r="AJ42" s="1"/>
    </row>
    <row r="43" spans="36:36">
      <c r="AJ43" s="1"/>
    </row>
    <row r="44" spans="36:36">
      <c r="AJ44" s="1"/>
    </row>
    <row r="45" spans="36:36">
      <c r="AJ45" s="1"/>
    </row>
    <row r="46" spans="36:36">
      <c r="AJ46" s="1"/>
    </row>
    <row r="47" spans="36:36">
      <c r="AJ47" s="1"/>
    </row>
    <row r="48" spans="36:36">
      <c r="AJ48" s="1"/>
    </row>
    <row r="49" spans="36:36">
      <c r="AJ49" s="1"/>
    </row>
    <row r="50" spans="36:36">
      <c r="AJ50" s="1"/>
    </row>
    <row r="51" spans="36:36">
      <c r="AJ51" s="1"/>
    </row>
    <row r="52" spans="36:36">
      <c r="AJ52" s="1"/>
    </row>
    <row r="53" spans="36:36">
      <c r="AJ53" s="1"/>
    </row>
    <row r="54" spans="36:36">
      <c r="AJ54" s="1"/>
    </row>
    <row r="55" spans="36:36">
      <c r="AJ55" s="1"/>
    </row>
    <row r="56" spans="36:36">
      <c r="AJ56" s="1"/>
    </row>
    <row r="57" spans="36:36">
      <c r="AJ57" s="1"/>
    </row>
    <row r="58" spans="36:36">
      <c r="AJ58" s="1"/>
    </row>
    <row r="59" spans="36:36">
      <c r="AJ59" s="1"/>
    </row>
    <row r="60" spans="36:36">
      <c r="AJ60" s="1"/>
    </row>
    <row r="61" spans="36:36">
      <c r="AJ61" s="1"/>
    </row>
    <row r="62" spans="36:36">
      <c r="AJ62" s="1"/>
    </row>
    <row r="63" spans="36:36">
      <c r="AJ63" s="1"/>
    </row>
    <row r="64" spans="36:36">
      <c r="AJ64" s="1"/>
    </row>
    <row r="65" spans="36:36">
      <c r="AJ65" s="1"/>
    </row>
    <row r="66" spans="36:36">
      <c r="AJ66" s="1"/>
    </row>
    <row r="67" spans="36:36">
      <c r="AJ67" s="1"/>
    </row>
    <row r="68" spans="36:36">
      <c r="AJ68" s="1"/>
    </row>
    <row r="69" spans="36:36">
      <c r="AJ69" s="1"/>
    </row>
    <row r="70" spans="36:36">
      <c r="AJ70" s="1"/>
    </row>
    <row r="71" spans="36:36">
      <c r="AJ71" s="1"/>
    </row>
    <row r="72" spans="36:36">
      <c r="AJ72" s="1"/>
    </row>
    <row r="73" spans="36:36">
      <c r="AJ73" s="1"/>
    </row>
    <row r="74" spans="36:36">
      <c r="AJ74" s="1"/>
    </row>
    <row r="75" spans="36:36">
      <c r="AJ75" s="1"/>
    </row>
    <row r="76" spans="36:36">
      <c r="AJ76" s="1"/>
    </row>
    <row r="77" spans="36:36">
      <c r="AJ77" s="1"/>
    </row>
    <row r="78" spans="36:36">
      <c r="AJ78" s="1"/>
    </row>
    <row r="79" spans="36:36">
      <c r="AJ79" s="1"/>
    </row>
    <row r="80" spans="36:36">
      <c r="AJ80" s="1"/>
    </row>
    <row r="81" spans="36:36">
      <c r="AJ81" s="1"/>
    </row>
    <row r="82" spans="36:36">
      <c r="AJ82" s="1"/>
    </row>
    <row r="83" spans="36:36">
      <c r="AJ83" s="1"/>
    </row>
    <row r="84" spans="36:36">
      <c r="AJ84" s="1"/>
    </row>
    <row r="85" spans="36:36">
      <c r="AJ85" s="1"/>
    </row>
    <row r="86" spans="36:36">
      <c r="AJ86" s="1"/>
    </row>
    <row r="87" spans="36:36">
      <c r="AJ87" s="1"/>
    </row>
    <row r="88" spans="36:36">
      <c r="AJ88" s="1"/>
    </row>
    <row r="89" spans="36:36">
      <c r="AJ89" s="1"/>
    </row>
    <row r="90" spans="36:36">
      <c r="AJ90" s="1"/>
    </row>
    <row r="91" spans="36:36">
      <c r="AJ91" s="1"/>
    </row>
    <row r="92" spans="36:36">
      <c r="AJ92" s="1"/>
    </row>
    <row r="93" spans="36:36">
      <c r="AJ93" s="1"/>
    </row>
    <row r="94" spans="36:36">
      <c r="AJ94" s="1"/>
    </row>
    <row r="95" spans="36:36">
      <c r="AJ95" s="1"/>
    </row>
    <row r="96" spans="36:36">
      <c r="AJ96" s="1"/>
    </row>
    <row r="97" spans="36:36">
      <c r="AJ97" s="1"/>
    </row>
    <row r="98" spans="36:36">
      <c r="AJ98" s="1"/>
    </row>
    <row r="99" spans="36:36">
      <c r="AJ99" s="1"/>
    </row>
    <row r="100" spans="36:36">
      <c r="AJ100" s="1"/>
    </row>
    <row r="101" spans="36:36">
      <c r="AJ101" s="1"/>
    </row>
    <row r="102" spans="36:36">
      <c r="AJ102" s="1"/>
    </row>
    <row r="103" spans="36:36">
      <c r="AJ103" s="1"/>
    </row>
    <row r="104" spans="36:36">
      <c r="AJ104" s="1"/>
    </row>
    <row r="105" spans="36:36">
      <c r="AJ105" s="1"/>
    </row>
    <row r="106" spans="36:36">
      <c r="AJ106" s="1"/>
    </row>
    <row r="107" spans="36:36">
      <c r="AJ107" s="1"/>
    </row>
    <row r="108" spans="36:36">
      <c r="AJ108" s="1"/>
    </row>
    <row r="109" spans="36:36">
      <c r="AJ109" s="1"/>
    </row>
    <row r="110" spans="36:36">
      <c r="AJ110" s="1"/>
    </row>
    <row r="111" spans="36:36">
      <c r="AJ111" s="1"/>
    </row>
    <row r="112" spans="36:36">
      <c r="AJ112" s="1"/>
    </row>
    <row r="113" spans="36:36">
      <c r="AJ113" s="1"/>
    </row>
    <row r="114" spans="36:36">
      <c r="AJ114" s="1"/>
    </row>
    <row r="115" spans="36:36">
      <c r="AJ115" s="1"/>
    </row>
    <row r="116" spans="36:36">
      <c r="AJ116" s="1"/>
    </row>
    <row r="117" spans="36:36">
      <c r="AJ117" s="1"/>
    </row>
    <row r="118" spans="36:36">
      <c r="AJ118" s="1"/>
    </row>
    <row r="119" spans="36:36">
      <c r="AJ119" s="1"/>
    </row>
    <row r="120" spans="36:36">
      <c r="AJ120" s="1"/>
    </row>
    <row r="121" spans="36:36">
      <c r="AJ121" s="1"/>
    </row>
    <row r="122" spans="36:36">
      <c r="AJ122" s="1"/>
    </row>
    <row r="123" spans="36:36">
      <c r="AJ123" s="1"/>
    </row>
    <row r="124" spans="36:36">
      <c r="AJ124" s="1"/>
    </row>
    <row r="125" spans="36:36">
      <c r="AJ125" s="1"/>
    </row>
  </sheetData>
  <sheetProtection sheet="1" objects="1" scenarios="1"/>
  <mergeCells count="34">
    <mergeCell ref="AI6:AI7"/>
    <mergeCell ref="AJ6:AJ7"/>
    <mergeCell ref="AC6:AC7"/>
    <mergeCell ref="AD6:AD7"/>
    <mergeCell ref="AE6:AE7"/>
    <mergeCell ref="AF6:AF7"/>
    <mergeCell ref="AG6:AG7"/>
    <mergeCell ref="AH6:AH7"/>
    <mergeCell ref="N5:AD5"/>
    <mergeCell ref="H6:M6"/>
    <mergeCell ref="N6:N7"/>
    <mergeCell ref="O6:O7"/>
    <mergeCell ref="P6:Q6"/>
    <mergeCell ref="R6:W6"/>
    <mergeCell ref="X6:X7"/>
    <mergeCell ref="Y6:Y7"/>
    <mergeCell ref="Z6:Z7"/>
    <mergeCell ref="AA6:AA7"/>
    <mergeCell ref="A1:AJ1"/>
    <mergeCell ref="A2:AJ2"/>
    <mergeCell ref="A3:AJ3"/>
    <mergeCell ref="A4:G4"/>
    <mergeCell ref="H4:AD4"/>
    <mergeCell ref="AE4:AI5"/>
    <mergeCell ref="AJ4:AJ5"/>
    <mergeCell ref="A5:A7"/>
    <mergeCell ref="B5:B7"/>
    <mergeCell ref="C5:C7"/>
    <mergeCell ref="AB6:AB7"/>
    <mergeCell ref="D5:D7"/>
    <mergeCell ref="E5:E7"/>
    <mergeCell ref="F5:F7"/>
    <mergeCell ref="G5:G7"/>
    <mergeCell ref="H5:M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Control Interno</dc:creator>
  <cp:keywords/>
  <dc:description/>
  <cp:lastModifiedBy>Control Interno</cp:lastModifiedBy>
  <cp:revision/>
  <dcterms:created xsi:type="dcterms:W3CDTF">2025-01-16T23:42:54Z</dcterms:created>
  <dcterms:modified xsi:type="dcterms:W3CDTF">2025-01-17T14:06:00Z</dcterms:modified>
  <cp:category/>
  <cp:contentStatus/>
</cp:coreProperties>
</file>