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mpresasocialdelestadoinsti-my.sharepoint.com/personal/talentohumano_isabu_gov_co/Documents/TALENTO HUMANO/MONICA JUNCA/TALENTO HUMANO/Planes Institucionales TH/Planes 2025/PIC 2025/"/>
    </mc:Choice>
  </mc:AlternateContent>
  <xr:revisionPtr revIDLastSave="43" documentId="13_ncr:1_{36F5DFA1-E7ED-47C7-8FD6-A751F223C1F8}" xr6:coauthVersionLast="47" xr6:coauthVersionMax="47" xr10:uidLastSave="{FAB2EA5B-2194-44C2-BCA5-FA880591B0DA}"/>
  <bookViews>
    <workbookView xWindow="-120" yWindow="-120" windowWidth="29040" windowHeight="15720" xr2:uid="{94867747-826C-4405-B645-F8DAD82A2DB8}"/>
  </bookViews>
  <sheets>
    <sheet name="seguimiento" sheetId="2" r:id="rId1"/>
  </sheets>
  <definedNames>
    <definedName name="_xlnm._FilterDatabase" localSheetId="0" hidden="1">seguimiento!$A$3:$BD$3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72" i="2" l="1"/>
  <c r="AI73" i="2"/>
  <c r="AI74" i="2"/>
  <c r="AI75" i="2"/>
  <c r="AI76" i="2"/>
  <c r="AI77" i="2"/>
  <c r="AI78" i="2"/>
  <c r="AI79" i="2"/>
  <c r="AI80" i="2"/>
  <c r="AI81" i="2"/>
  <c r="AI82" i="2"/>
  <c r="AI83" i="2"/>
  <c r="AI84" i="2"/>
  <c r="AI85" i="2"/>
  <c r="AI86" i="2"/>
  <c r="AI87" i="2"/>
  <c r="AI88" i="2"/>
  <c r="AI89" i="2"/>
  <c r="AI90" i="2"/>
  <c r="AI91" i="2"/>
  <c r="AI92" i="2"/>
  <c r="AI93" i="2"/>
  <c r="AI94" i="2"/>
  <c r="AI95" i="2"/>
  <c r="AI96" i="2"/>
  <c r="AI97" i="2"/>
  <c r="AI98" i="2"/>
  <c r="AI99" i="2"/>
  <c r="AI100" i="2"/>
  <c r="AI101" i="2"/>
  <c r="AI71" i="2"/>
  <c r="Y102" i="2"/>
  <c r="Y104" i="2"/>
  <c r="R104" i="2"/>
  <c r="AC104" i="2"/>
  <c r="AJ104" i="2"/>
  <c r="AK104" i="2"/>
  <c r="AL104" i="2"/>
  <c r="AM104" i="2"/>
  <c r="AN104" i="2"/>
  <c r="AO104" i="2"/>
  <c r="AP104" i="2"/>
  <c r="AQ104" i="2"/>
  <c r="M102" i="2"/>
  <c r="K104" i="2"/>
  <c r="J102" i="2"/>
  <c r="K102" i="2"/>
  <c r="L102" i="2"/>
  <c r="N102" i="2"/>
  <c r="O102" i="2"/>
  <c r="P102" i="2"/>
  <c r="Q102" i="2"/>
  <c r="R102" i="2"/>
  <c r="S102" i="2"/>
  <c r="T102" i="2"/>
  <c r="U102" i="2"/>
  <c r="V102" i="2"/>
  <c r="W102" i="2"/>
  <c r="X102" i="2"/>
  <c r="Z102" i="2"/>
  <c r="AA102" i="2"/>
  <c r="AB102" i="2"/>
  <c r="AC102" i="2"/>
  <c r="AD102" i="2"/>
  <c r="AE102" i="2"/>
  <c r="AF102" i="2"/>
  <c r="AG102" i="2"/>
  <c r="AH102" i="2"/>
  <c r="I102" i="2"/>
</calcChain>
</file>

<file path=xl/sharedStrings.xml><?xml version="1.0" encoding="utf-8"?>
<sst xmlns="http://schemas.openxmlformats.org/spreadsheetml/2006/main" count="538" uniqueCount="189">
  <si>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</si>
  <si>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</si>
  <si>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</si>
  <si>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</si>
  <si>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</si>
  <si>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</si>
  <si>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</si>
  <si>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</si>
  <si>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</si>
  <si>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</si>
  <si>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</si>
  <si>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</si>
  <si>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ITEM</t>
  </si>
  <si>
    <t>TEMA</t>
  </si>
  <si>
    <t>POBLACIÓN OBJETO</t>
  </si>
  <si>
    <t>NOMBRE RESPONSABLE</t>
  </si>
  <si>
    <t>N°</t>
  </si>
  <si>
    <t>AREA RESPONSABLE</t>
  </si>
  <si>
    <t>P</t>
  </si>
  <si>
    <t>E</t>
  </si>
  <si>
    <t xml:space="preserve">observaciones </t>
  </si>
  <si>
    <t>TOTAL PROGRAMADAS</t>
  </si>
  <si>
    <t>COLABORADORES TOTAL ISABU AREA ASISITENCIAL</t>
  </si>
  <si>
    <t>SUBGERECNIA CIENTIFICA</t>
  </si>
  <si>
    <t>CAROLINA SANCHEZ</t>
  </si>
  <si>
    <t xml:space="preserve">MME - MORTALIDAD PERINATAL </t>
  </si>
  <si>
    <t>PERSONAL OCUPACIONALMENTE EXPUESTO</t>
  </si>
  <si>
    <t>DENNIS SALAZAR -OPR</t>
  </si>
  <si>
    <t>RADIOLOGIA</t>
  </si>
  <si>
    <t>DOSIMETRIA PERSONAL</t>
  </si>
  <si>
    <t>NORMATIVIDAD NACIONAL EN PROTECCIÓN RADIOLÓGICA</t>
  </si>
  <si>
    <t>MEDIDAS DE CONTROL CONTRA LOS EFECTOS DE LAS RADIACIONES IONIZANTES</t>
  </si>
  <si>
    <t>GENERALIDADES EISP</t>
  </si>
  <si>
    <t>TALENTO HUMANO</t>
  </si>
  <si>
    <t>Colaboradores ISABU</t>
  </si>
  <si>
    <t>MÓNICA JUNCA</t>
  </si>
  <si>
    <t>TRANSFORMACIÓN DIGITAL</t>
  </si>
  <si>
    <t>WILLIAM FIGUEROA</t>
  </si>
  <si>
    <t>APROPIACION Y USO DE LA TECNOLOGÍA</t>
  </si>
  <si>
    <t>SUBGERENCIA ADMINISTRATIVA</t>
  </si>
  <si>
    <t>COREO ELECTRONICO</t>
  </si>
  <si>
    <t>CELULAR</t>
  </si>
  <si>
    <t>IBETH ANDREA</t>
  </si>
  <si>
    <t>OROZCO YARURO</t>
  </si>
  <si>
    <t>ibethandreaorozco@gmail.com</t>
  </si>
  <si>
    <t>TRABAJO EN EQUIPO</t>
  </si>
  <si>
    <t>MATERIALES ODONTÓLOGICOS</t>
  </si>
  <si>
    <t>TÉCNICAS MODERNAS EN ODONTOLOGÍA</t>
  </si>
  <si>
    <t>ODONTOLOGOS</t>
  </si>
  <si>
    <t>ANA INES REYES SANCHEZ</t>
  </si>
  <si>
    <t>anair06@hotmail.com</t>
  </si>
  <si>
    <t xml:space="preserve">RED DE FRIO- TODO LO RELACIONADO CON PAI- </t>
  </si>
  <si>
    <t>CENTROS DE SALUD</t>
  </si>
  <si>
    <t>SALUD PUBLICA</t>
  </si>
  <si>
    <t>TUBERCULOSIS RESOLUCION 227/2020.</t>
  </si>
  <si>
    <t>DENGUE-LETOSPIROSIS</t>
  </si>
  <si>
    <t>AGRESION ANIMAL</t>
  </si>
  <si>
    <t>SIFILIS CONGENITA Y GESTACIONAL</t>
  </si>
  <si>
    <t>MALARIA-LEISHMANIASIS-CHAGAS</t>
  </si>
  <si>
    <t>LINEAMIENTO DE POLVORA E INTOXICACIONES.</t>
  </si>
  <si>
    <t>Diana Patricia perez</t>
  </si>
  <si>
    <t>MARGY JOHANNA RIOS SUAREZ</t>
  </si>
  <si>
    <t>saludpublica@isabu.gov.co</t>
  </si>
  <si>
    <t>seguridad.informatica@isabu.gov.co</t>
  </si>
  <si>
    <t xml:space="preserve">sensibilizacion en seguridad, ciberseguridad y privacidad de la informacion </t>
  </si>
  <si>
    <t>Capacitacion campus virtual ( cursos )</t>
  </si>
  <si>
    <t>Capacitacion plataforma mesa de ayuda Glpi</t>
  </si>
  <si>
    <t>Juan Vicente Silva</t>
  </si>
  <si>
    <t>atencionalusuario@isabu.gov.co</t>
  </si>
  <si>
    <t>participacion ciudadana, gestion de pqrs</t>
  </si>
  <si>
    <t>GLADIS SANTOS ARREGOCÉS</t>
  </si>
  <si>
    <t>YAYISAN13@HOTMAIL.COM</t>
  </si>
  <si>
    <t>CENTROS DE SALUD - HIGIENISTAS</t>
  </si>
  <si>
    <t>Yadira Valencia Pérez</t>
  </si>
  <si>
    <t>yadiravalpe@hotmail.com</t>
  </si>
  <si>
    <t>EXCEL</t>
  </si>
  <si>
    <t>DALGY YANETH RANGEL SUAREZ</t>
  </si>
  <si>
    <t>yanerasua@yahoo.com</t>
  </si>
  <si>
    <t>INDUCCION INSTITUCIONAL</t>
  </si>
  <si>
    <t>SOCIALIZACION FICHA TECNICA</t>
  </si>
  <si>
    <t>ACTUALIZACION ALGORITMO DIAGNOSTICO VIH</t>
  </si>
  <si>
    <t>ENFOQUE DIFERENCIAL</t>
  </si>
  <si>
    <t>RUTAS PREP / PEP</t>
  </si>
  <si>
    <t>INTEGRANTES CONVENIO ENTERRITORIO</t>
  </si>
  <si>
    <t>MEDICOS, ENFERMEROS, AUXILIARES ENFERMERIA</t>
  </si>
  <si>
    <t>Drini Guarin Cáceres</t>
  </si>
  <si>
    <t>drini.calidadisabu@gmail.com</t>
  </si>
  <si>
    <t>Socialización Programa de Humanización</t>
  </si>
  <si>
    <t>Socialización Protocolo DERECHO A MORIR CON DIGNIDAD Y CUIDADO PALIATIVO.</t>
  </si>
  <si>
    <t>Socialización Protocolo MANUAL ATENCIÓN PRIORITARIA CON ENFOQUE DIFERENCIAL</t>
  </si>
  <si>
    <t>Personal asistencial de centros de salud y unidades hospitalarias</t>
  </si>
  <si>
    <t>Personal asistencial de unidades hospitalarias</t>
  </si>
  <si>
    <t>Personal asistencial y administrativos de centros de salud y unidades hospitalarias</t>
  </si>
  <si>
    <t>Daniela Becerra Ramirez</t>
  </si>
  <si>
    <t>Johanna Paola Gutierrez Ramirez</t>
  </si>
  <si>
    <t>Alba Rocío Ortíz Martínez</t>
  </si>
  <si>
    <t>ssr@isabu.gov.co</t>
  </si>
  <si>
    <t>unidadcardiometabolicaisabu@gmail.com</t>
  </si>
  <si>
    <t>salud.infantil@isabu.gov.co</t>
  </si>
  <si>
    <t xml:space="preserve">Taller ludico - Pedagogico de la Ruta materno Perinatal </t>
  </si>
  <si>
    <t>Primer encuentro Unidad Cardiometabolica periodo 2025</t>
  </si>
  <si>
    <t>Capacitación el salud sexual y reproductiva (Anticoncepcion en situaciones especiales)</t>
  </si>
  <si>
    <t>Actualizacion la toma de muestras de citología cervicouterina, embalaje y transporte</t>
  </si>
  <si>
    <t>Cáncer Infantil</t>
  </si>
  <si>
    <t>Estrategia IAMII Pasos y Estado actual  de la estrategia en la ESE ISABU</t>
  </si>
  <si>
    <t>Dia mundial de la hipertension y dia mundial sin tabaco</t>
  </si>
  <si>
    <t>Prevención y Erradicación del Trabajo Infantil</t>
  </si>
  <si>
    <t>Manejo de la EDA (Enfermedad Diarréica Aguda)</t>
  </si>
  <si>
    <t>Capacitación el salud sexual y reproductiva (Anticonceptivos generales)</t>
  </si>
  <si>
    <t>Segundo encuentro Unidad Cardiometabolica periodo 2025-Taller manejo de ulceras</t>
  </si>
  <si>
    <t>Capacitación prevencion del cancer de mama</t>
  </si>
  <si>
    <t>Dia mundial de la Diabetes</t>
  </si>
  <si>
    <t>Tercer encuentro Unidad Cardiometabolica periodo 2025</t>
  </si>
  <si>
    <t>Resolución 3280 Ruta primera infancia e infancia
* Frecuencias de uso de todas las atenciones de la ruta, micronutrientes, desparasitación, tamizajes, ordenamientos.
* Cohortes y Demanda inducida - Manejo de las Bases enviadas por salud infantil
* Hallazgos registros de historia y manejo</t>
  </si>
  <si>
    <t>Manejo de la Desnutrición Según la Resolución 2350 y el Protocolo de Vigilancia Epidemiológica:
Sesión 1 Introducción y Marco Normativo
* Protocolo de vigilancia epidemológica (criterios de notificación inclusión y exclusión)
* Socialización Hallazgos en manejo de la desnutrición.</t>
  </si>
  <si>
    <t>Manejo de la Desnutrición Según la Resolución 2350 y el Protocolo de Vigilancia Epidemiológica:
Sesión 2 Identificación y Diagnóstico
* Taller Cálculo Edad Corregida
* Taller Medidas antropométricas
* Taller Prueba de Apetito</t>
  </si>
  <si>
    <t>Manejo de la Desnutrición Según la Resolución 2350 y el Protocolo de Vigilancia Epidemiológica:
Sesión 3 Manejo Ambulatorio de la Desnutrición</t>
  </si>
  <si>
    <t>Lactancia Materna
* Técnica para medir el indicador de la lactancia materna
* Habilidades de consejería</t>
  </si>
  <si>
    <t>Manejo de la Desnutrición Según la Resolución 2350 y el Protocolo de Vigilancia Epidemiológica:
Sesión 4 Manejo Hospitalario de la Desnutrición</t>
  </si>
  <si>
    <t>Manejo de la Desnutrición Según la Resolución 2350 y el Protocolo de Vigilancia Epidemiológica:
Sesión 5 
Educación y Seguimiento de los casos de desnutrición y riesgo de desnutrición
Diligenciamiento de la historia clínica
Evaluación Final</t>
  </si>
  <si>
    <t>Medicos generales, enfermeras, medicos especialistas.</t>
  </si>
  <si>
    <t>Medicos generales red de centros de salud</t>
  </si>
  <si>
    <t>Medicos y enfermeras</t>
  </si>
  <si>
    <t>Médicos y Enfermeras profesionales unidades ambulatorias y hospitalarias, Estudiantes Convenios</t>
  </si>
  <si>
    <t>Enfermeras y auxiliares de enfermería</t>
  </si>
  <si>
    <t>Médicos, Enfermeras, Nutricionistas, Fisioterapeutas, Laboratorio clínico, cirugía, sala de partos, Trabajo Social, SIAU, Odontologos, Auxiliares de Enfermería de las unidades ambulatorias y hospitalarias, Estudiantes Convenios</t>
  </si>
  <si>
    <t>Médicos, Enfermeras, Nutricionistas, Pediatras, Estudiantes de convenios incluidos los pediatras</t>
  </si>
  <si>
    <t>Medicos generales y Enfermeras profesionales red de centros de salud</t>
  </si>
  <si>
    <t>Claudia Liliana Báez Castellanos</t>
  </si>
  <si>
    <t>vacunacion@isabu.gov.co</t>
  </si>
  <si>
    <t xml:space="preserve">Coberturas PAI y tablero gerencial por centros de salud. Socialización plan de contingencia ante falla de fluido electrico. </t>
  </si>
  <si>
    <t xml:space="preserve">Presentación analisis de resultados coberturas PAI ESE ISABU. Socialización de lineamientos Jornada Nacional de vacunación. Socialización plan de contingencia ante falla de fluido electrico. </t>
  </si>
  <si>
    <t>Enfermera - Auxiliares de enfermería centros de salud</t>
  </si>
  <si>
    <t>Mary Luz Acosta Galvis</t>
  </si>
  <si>
    <t>lider.terapias@isabu.gov.co</t>
  </si>
  <si>
    <t xml:space="preserve">Prevención, manejo y control de IRA en menores de 5 años; 2- Generalidades de la atención en pacientes Sala ERA; 3- Prevnción y manejo de enfermedades Obstructivas   </t>
  </si>
  <si>
    <t>Médicos Generales, Enfermeras profesionales, Auxiliares de enfermería, fisioterapeutas unidades hospitalarias y ambulatorias</t>
  </si>
  <si>
    <t>SANDRA PATRICIA ZELNER LEONES</t>
  </si>
  <si>
    <t>coordinacionodontologiaisabu1@gamil.com</t>
  </si>
  <si>
    <t>USO Y REUSO DE DISPOSITIVOS ODONTOLOGICOS</t>
  </si>
  <si>
    <t>RADIOLOGIA PERIAPICAL</t>
  </si>
  <si>
    <t>RUTAS INTEGRALES  EN ATENCION EN SALUD</t>
  </si>
  <si>
    <t>LINEAMIENTOS PARA EL CORRECTO DILIGENCIAMIENTO DE LAS HISTORIAS CLINICAS EN SALUD ORAL.</t>
  </si>
  <si>
    <t>INFORME DE SEGUIMIENTO AL DILIGENCIAMIENTO DE HISTORIAS CLINICAS</t>
  </si>
  <si>
    <t>SEGUIMIENTO AL CUMPLIMIENTO EN PRODUCCION</t>
  </si>
  <si>
    <t>EVALUACION DE INDICADORES POR CENTRO DE SALUD</t>
  </si>
  <si>
    <t>ODONTOLOGOS E HIGIENISTAS</t>
  </si>
  <si>
    <t>Niny Johana Alzate Ramírez</t>
  </si>
  <si>
    <t>Seguridadpaciente@isabu.gov.co</t>
  </si>
  <si>
    <t>Socialización del programa de seguridad del paciente, reporte de seguridad del paciente en el sistema panacea</t>
  </si>
  <si>
    <t>Socialización del protocolo de administración segura de medicamentos</t>
  </si>
  <si>
    <t xml:space="preserve">Socialización de protocolo de prevención de caidas y Socialización de protocolo de prevención de lesiones de piel por ulceras por presión </t>
  </si>
  <si>
    <t>Socialización de protocolo de prevención de fugas</t>
  </si>
  <si>
    <t>Todo el personal administrativo ubicados en Acropolis   y asistencial de centros de salud, unidades hospitalaria, vacunación, laboratorio clinico, farmacia consulta externa de todos los servicios UIMIST y HLN</t>
  </si>
  <si>
    <t>Personal asistencial:enfermeras, auxiliares de enfermería de las unidades hospitalarias y de centros de salud</t>
  </si>
  <si>
    <t>Personal asistencial: enfermeras, auxiliares de enfermeria de unidades hospitalarias y de centros de salud ,laborarotorio, Radiologia, laboratorio clinico, vacunación, consulta externa</t>
  </si>
  <si>
    <t xml:space="preserve">fabio navarro jaimes </t>
  </si>
  <si>
    <t>Elizabeth Arenas Galvis</t>
  </si>
  <si>
    <t>fabionavarro_59@hotmail.com</t>
  </si>
  <si>
    <t>ambientalisabu2023@gmail.com</t>
  </si>
  <si>
    <t>actualizacion contable y tributaria</t>
  </si>
  <si>
    <t>Socializacion del PGIRASA</t>
  </si>
  <si>
    <t>Manejo formato RH1, manejo de insumos y limpieza y desinfeccion de cuartos de residuos</t>
  </si>
  <si>
    <t>Campañas ambientales y responsabilidad social en la ESE ISABU.</t>
  </si>
  <si>
    <t>contabilidad y tesoreria</t>
  </si>
  <si>
    <t>colaboradores de la institucion</t>
  </si>
  <si>
    <t>servicios generales</t>
  </si>
  <si>
    <t xml:space="preserve">Heidy Paola Jaimes </t>
  </si>
  <si>
    <t>infeccioneseseisabu2023@gmail.com</t>
  </si>
  <si>
    <t xml:space="preserve">Socialización protocolo de higiene de manos </t>
  </si>
  <si>
    <t>Socialización protocolo de aislamiento hospitalario</t>
  </si>
  <si>
    <t>Socialización de Protocolo de Inserción, Cuidado, Mantenimiento y Retiro de catéter Venoso periférico.</t>
  </si>
  <si>
    <t>socialización programa PROA (apoyo químico farmacéutico)</t>
  </si>
  <si>
    <t>Socialización Protocolo de limpieza y desinfección de superficies, areas y dispositivos biomédicos</t>
  </si>
  <si>
    <t>Socialización del Protocolo de Cateterismo Vesical</t>
  </si>
  <si>
    <t>Socialización de uso racional de antibióticos (Apoyo médico internista)</t>
  </si>
  <si>
    <t>Socialización de GPC de prevención de ISO y profilaxis antibiótica en cirugía</t>
  </si>
  <si>
    <t xml:space="preserve">Personal médicos, enfermeras, auxiliares de enfermería, radiología, farmacia, fisioterapia, rehabilitación, nutrición, conductores, laboratorio clínico de los centros de salud, HLN y UIMIST </t>
  </si>
  <si>
    <t xml:space="preserve">Personal médicos, enfermeras, auxiliares de enfermería  de los centros de salud, HLN y UIMIST </t>
  </si>
  <si>
    <t xml:space="preserve">Personal médicos, enfermeras, auxiliares de enfermería, radiología, farmacia, fisioterapia, rehabilitación, nutrición, laboratorio clínico de los centros de salud, HLN y UIMIST </t>
  </si>
  <si>
    <t xml:space="preserve">Personal médicos, enfermeras, auxiliares de enfermería, radiología, farmacia, fisioterapia, rehabilitación, nutrición, conductores, laboratorio clínico, servicio generales de los centros de salud, HLN y UIMIST </t>
  </si>
  <si>
    <t>Personal médicos, enfermeras, auxiliares de enfermería de los centros de salud, HLN y UIMIST.</t>
  </si>
  <si>
    <t>Personal médicos, enfermeras, regentes de los centros de salud, HLN y UIMIST.</t>
  </si>
  <si>
    <t>Yelitza Yorley Santos Rojas</t>
  </si>
  <si>
    <t>presupuesto@isabu.gov.co</t>
  </si>
  <si>
    <t>Aspectos financieros de la entidad</t>
  </si>
  <si>
    <t>Directivos, jefes de oficina y profesionales</t>
  </si>
  <si>
    <t>CRONOGRAMA PIC 2025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</si>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</sst>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u/>
      <sz val="8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vertical="top" wrapText="1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5" fillId="0" borderId="1" xfId="1" applyFont="1" applyBorder="1" applyAlignment="1">
      <alignment horizontal="left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6" fillId="3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2">
    <dxf>
      <fill>
        <patternFill>
          <bgColor rgb="FF92D05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aludpublica@isabu.gov.co" TargetMode="External"/><Relationship Id="rId2" Type="http://schemas.openxmlformats.org/officeDocument/2006/relationships/hyperlink" Target="mailto:saludpublica@isabu.gov.co" TargetMode="External"/><Relationship Id="rId1" Type="http://schemas.openxmlformats.org/officeDocument/2006/relationships/hyperlink" Target="mailto:anair06@hot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39FAB0-8B76-463D-881D-F57E569B6832}">
  <sheetPr>
    <pageSetUpPr fitToPage="1"/>
  </sheetPr>
  <dimension ref="A1:BD104"/>
  <sheetViews>
    <sheetView tabSelected="1" topLeftCell="C1" workbookViewId="0">
      <pane ySplit="2" topLeftCell="A72" activePane="bottomLeft" state="frozen"/>
      <selection pane="bottomLeft" activeCell="Y5" sqref="Y5"/>
    </sheetView>
  </sheetViews>
  <sheetFormatPr baseColWidth="10" defaultColWidth="42.85546875" defaultRowHeight="11.25" x14ac:dyDescent="0.2"/>
  <cols>
    <col min="1" max="1" width="5.28515625" style="8" customWidth="1"/>
    <col min="2" max="2" width="40.5703125" style="13" customWidth="1"/>
    <col min="3" max="3" width="48.42578125" style="14" customWidth="1"/>
    <col min="4" max="4" width="17" style="15" customWidth="1"/>
    <col min="5" max="5" width="17" style="14" hidden="1" customWidth="1"/>
    <col min="6" max="6" width="17" style="7" hidden="1" customWidth="1"/>
    <col min="7" max="7" width="4.85546875" style="6" hidden="1" customWidth="1"/>
    <col min="8" max="8" width="17.7109375" style="6" hidden="1" customWidth="1"/>
    <col min="9" max="10" width="6.42578125" style="8" customWidth="1"/>
    <col min="11" max="12" width="6.42578125" style="5" customWidth="1"/>
    <col min="13" max="13" width="6.42578125" style="8" customWidth="1"/>
    <col min="14" max="26" width="6.42578125" style="5" customWidth="1"/>
    <col min="27" max="32" width="6.42578125" style="5" bestFit="1" customWidth="1"/>
    <col min="33" max="33" width="10.42578125" style="5" bestFit="1" customWidth="1"/>
    <col min="34" max="34" width="12" style="8" customWidth="1"/>
    <col min="35" max="16384" width="42.85546875" style="5"/>
  </cols>
  <sheetData>
    <row r="1" spans="1:56" ht="18.75" x14ac:dyDescent="0.2">
      <c r="A1" s="24" t="s">
        <v>187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</row>
    <row r="2" spans="1:56" s="1" customFormat="1" ht="14.45" customHeight="1" x14ac:dyDescent="0.2">
      <c r="A2" s="25" t="s">
        <v>12</v>
      </c>
      <c r="B2" s="25" t="s">
        <v>13</v>
      </c>
      <c r="C2" s="25" t="s">
        <v>14</v>
      </c>
      <c r="D2" s="25" t="s">
        <v>15</v>
      </c>
      <c r="E2" s="25" t="s">
        <v>41</v>
      </c>
      <c r="F2" s="25" t="s">
        <v>40</v>
      </c>
      <c r="G2" s="25" t="s">
        <v>16</v>
      </c>
      <c r="H2" s="25" t="s">
        <v>17</v>
      </c>
      <c r="I2" s="23" t="s">
        <v>0</v>
      </c>
      <c r="J2" s="23"/>
      <c r="K2" s="23" t="s">
        <v>1</v>
      </c>
      <c r="L2" s="23"/>
      <c r="M2" s="23" t="s">
        <v>2</v>
      </c>
      <c r="N2" s="23"/>
      <c r="O2" s="23" t="s">
        <v>3</v>
      </c>
      <c r="P2" s="23"/>
      <c r="Q2" s="23" t="s">
        <v>4</v>
      </c>
      <c r="R2" s="23"/>
      <c r="S2" s="23" t="s">
        <v>5</v>
      </c>
      <c r="T2" s="23"/>
      <c r="U2" s="23" t="s">
        <v>6</v>
      </c>
      <c r="V2" s="23"/>
      <c r="W2" s="23" t="s">
        <v>7</v>
      </c>
      <c r="X2" s="23"/>
      <c r="Y2" s="23" t="s">
        <v>8</v>
      </c>
      <c r="Z2" s="23"/>
      <c r="AA2" s="23" t="s">
        <v>9</v>
      </c>
      <c r="AB2" s="23"/>
      <c r="AC2" s="23" t="s">
        <v>10</v>
      </c>
      <c r="AD2" s="23"/>
      <c r="AE2" s="23" t="s">
        <v>11</v>
      </c>
      <c r="AF2" s="23"/>
      <c r="AG2" s="23"/>
      <c r="AH2" s="23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</row>
    <row r="3" spans="1:56" s="1" customFormat="1" ht="25.9" customHeight="1" x14ac:dyDescent="0.2">
      <c r="A3" s="26"/>
      <c r="B3" s="26"/>
      <c r="C3" s="26"/>
      <c r="D3" s="26"/>
      <c r="E3" s="26"/>
      <c r="F3" s="26"/>
      <c r="G3" s="26"/>
      <c r="H3" s="26"/>
      <c r="I3" s="2" t="s">
        <v>18</v>
      </c>
      <c r="J3" s="2" t="s">
        <v>19</v>
      </c>
      <c r="K3" s="2" t="s">
        <v>18</v>
      </c>
      <c r="L3" s="2" t="s">
        <v>19</v>
      </c>
      <c r="M3" s="2" t="s">
        <v>18</v>
      </c>
      <c r="N3" s="2" t="s">
        <v>19</v>
      </c>
      <c r="O3" s="2" t="s">
        <v>18</v>
      </c>
      <c r="P3" s="2" t="s">
        <v>19</v>
      </c>
      <c r="Q3" s="2" t="s">
        <v>18</v>
      </c>
      <c r="R3" s="2" t="s">
        <v>19</v>
      </c>
      <c r="S3" s="2" t="s">
        <v>18</v>
      </c>
      <c r="T3" s="2" t="s">
        <v>19</v>
      </c>
      <c r="U3" s="2" t="s">
        <v>18</v>
      </c>
      <c r="V3" s="2" t="s">
        <v>19</v>
      </c>
      <c r="W3" s="2" t="s">
        <v>18</v>
      </c>
      <c r="X3" s="2" t="s">
        <v>19</v>
      </c>
      <c r="Y3" s="2" t="s">
        <v>18</v>
      </c>
      <c r="Z3" s="2" t="s">
        <v>19</v>
      </c>
      <c r="AA3" s="2" t="s">
        <v>18</v>
      </c>
      <c r="AB3" s="2" t="s">
        <v>19</v>
      </c>
      <c r="AC3" s="2" t="s">
        <v>18</v>
      </c>
      <c r="AD3" s="2" t="s">
        <v>19</v>
      </c>
      <c r="AE3" s="2" t="s">
        <v>18</v>
      </c>
      <c r="AF3" s="2" t="s">
        <v>19</v>
      </c>
      <c r="AG3" s="2" t="s">
        <v>20</v>
      </c>
      <c r="AH3" s="2" t="s">
        <v>21</v>
      </c>
    </row>
    <row r="4" spans="1:56" x14ac:dyDescent="0.2">
      <c r="A4" s="4">
        <v>1</v>
      </c>
      <c r="B4" s="12" t="s">
        <v>25</v>
      </c>
      <c r="C4" s="4" t="s">
        <v>22</v>
      </c>
      <c r="D4" s="12" t="s">
        <v>24</v>
      </c>
      <c r="E4" s="4"/>
      <c r="F4" s="3"/>
      <c r="G4" s="4">
        <v>1</v>
      </c>
      <c r="H4" s="3" t="s">
        <v>23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 t="s">
        <v>18</v>
      </c>
      <c r="Z4" s="4"/>
      <c r="AA4" s="4"/>
      <c r="AB4" s="4"/>
      <c r="AC4" s="4"/>
      <c r="AD4" s="4"/>
      <c r="AE4" s="4"/>
      <c r="AF4" s="4"/>
      <c r="AG4" s="4"/>
      <c r="AH4" s="4"/>
    </row>
    <row r="5" spans="1:56" x14ac:dyDescent="0.2">
      <c r="A5" s="4">
        <v>2</v>
      </c>
      <c r="B5" s="12" t="s">
        <v>29</v>
      </c>
      <c r="C5" s="4" t="s">
        <v>26</v>
      </c>
      <c r="D5" s="12" t="s">
        <v>27</v>
      </c>
      <c r="E5" s="4"/>
      <c r="F5" s="3"/>
      <c r="G5" s="4">
        <v>1</v>
      </c>
      <c r="H5" s="3" t="s">
        <v>28</v>
      </c>
      <c r="I5" s="4"/>
      <c r="J5" s="4"/>
      <c r="K5" s="4"/>
      <c r="L5" s="4"/>
      <c r="M5" s="4"/>
      <c r="N5" s="4"/>
      <c r="O5" s="4" t="s">
        <v>18</v>
      </c>
      <c r="P5" s="4"/>
      <c r="Q5" s="4"/>
      <c r="R5" s="4"/>
      <c r="S5" s="4"/>
      <c r="T5" s="4"/>
      <c r="V5" s="4"/>
      <c r="W5" s="4"/>
      <c r="X5" s="4"/>
      <c r="Y5" s="4"/>
      <c r="Z5" s="4"/>
      <c r="AB5" s="4"/>
      <c r="AC5" s="4"/>
      <c r="AD5" s="4"/>
      <c r="AE5" s="4"/>
      <c r="AF5" s="4"/>
      <c r="AG5" s="4"/>
      <c r="AH5" s="4"/>
    </row>
    <row r="6" spans="1:56" x14ac:dyDescent="0.2">
      <c r="A6" s="4">
        <v>3</v>
      </c>
      <c r="B6" s="12" t="s">
        <v>30</v>
      </c>
      <c r="C6" s="4" t="s">
        <v>26</v>
      </c>
      <c r="D6" s="12" t="s">
        <v>27</v>
      </c>
      <c r="E6" s="4"/>
      <c r="F6" s="3"/>
      <c r="G6" s="4">
        <v>1</v>
      </c>
      <c r="H6" s="3" t="s">
        <v>28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 t="s">
        <v>188</v>
      </c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56" ht="22.5" x14ac:dyDescent="0.2">
      <c r="A7" s="4">
        <v>4</v>
      </c>
      <c r="B7" s="12" t="s">
        <v>31</v>
      </c>
      <c r="C7" s="4" t="s">
        <v>26</v>
      </c>
      <c r="D7" s="12" t="s">
        <v>27</v>
      </c>
      <c r="E7" s="4"/>
      <c r="F7" s="3"/>
      <c r="G7" s="4">
        <v>1</v>
      </c>
      <c r="H7" s="3" t="s">
        <v>28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 t="s">
        <v>188</v>
      </c>
      <c r="AB7" s="4"/>
      <c r="AC7" s="4"/>
      <c r="AD7" s="4"/>
      <c r="AE7" s="4"/>
      <c r="AF7" s="4"/>
      <c r="AG7" s="4"/>
      <c r="AH7" s="4"/>
    </row>
    <row r="8" spans="1:56" x14ac:dyDescent="0.2">
      <c r="A8" s="4">
        <v>5</v>
      </c>
      <c r="B8" s="12" t="s">
        <v>38</v>
      </c>
      <c r="C8" s="4" t="s">
        <v>34</v>
      </c>
      <c r="D8" s="12" t="s">
        <v>35</v>
      </c>
      <c r="E8" s="4"/>
      <c r="F8" s="3"/>
      <c r="G8" s="4">
        <v>1</v>
      </c>
      <c r="H8" s="3" t="s">
        <v>33</v>
      </c>
      <c r="I8" s="4"/>
      <c r="J8" s="4"/>
      <c r="K8" s="4"/>
      <c r="L8" s="4"/>
      <c r="M8" s="4"/>
      <c r="N8" s="4"/>
      <c r="O8" s="4"/>
      <c r="P8" s="4"/>
      <c r="Q8" s="4" t="s">
        <v>18</v>
      </c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</row>
    <row r="9" spans="1:56" ht="22.5" x14ac:dyDescent="0.2">
      <c r="A9" s="4">
        <v>6</v>
      </c>
      <c r="B9" s="12" t="s">
        <v>36</v>
      </c>
      <c r="C9" s="4" t="s">
        <v>34</v>
      </c>
      <c r="D9" s="12" t="s">
        <v>37</v>
      </c>
      <c r="E9" s="4"/>
      <c r="F9" s="3"/>
      <c r="G9" s="4">
        <v>1</v>
      </c>
      <c r="H9" s="3" t="s">
        <v>39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 t="s">
        <v>18</v>
      </c>
      <c r="Z9" s="4"/>
      <c r="AA9" s="4"/>
      <c r="AB9" s="4"/>
      <c r="AC9" s="4"/>
      <c r="AD9" s="4"/>
      <c r="AE9" s="4"/>
      <c r="AF9" s="4"/>
      <c r="AG9" s="4"/>
      <c r="AH9" s="4"/>
    </row>
    <row r="10" spans="1:56" ht="22.5" x14ac:dyDescent="0.2">
      <c r="A10" s="4">
        <v>7</v>
      </c>
      <c r="B10" s="12" t="s">
        <v>45</v>
      </c>
      <c r="C10" s="10" t="s">
        <v>48</v>
      </c>
      <c r="D10" s="11" t="s">
        <v>42</v>
      </c>
      <c r="E10" s="10">
        <v>3142978792</v>
      </c>
      <c r="F10" s="9" t="s">
        <v>44</v>
      </c>
      <c r="G10" s="3"/>
      <c r="H10" s="3" t="s">
        <v>23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</row>
    <row r="11" spans="1:56" x14ac:dyDescent="0.2">
      <c r="A11" s="4">
        <v>8</v>
      </c>
      <c r="B11" s="12" t="s">
        <v>46</v>
      </c>
      <c r="C11" s="10" t="s">
        <v>48</v>
      </c>
      <c r="D11" s="11" t="s">
        <v>43</v>
      </c>
      <c r="E11" s="10"/>
      <c r="F11" s="9"/>
      <c r="G11" s="3"/>
      <c r="H11" s="3" t="s">
        <v>23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</row>
    <row r="12" spans="1:56" x14ac:dyDescent="0.2">
      <c r="A12" s="4">
        <v>9</v>
      </c>
      <c r="B12" s="12" t="s">
        <v>47</v>
      </c>
      <c r="C12" s="10" t="s">
        <v>48</v>
      </c>
      <c r="D12" s="11" t="s">
        <v>43</v>
      </c>
      <c r="E12" s="10"/>
      <c r="F12" s="9"/>
      <c r="G12" s="3"/>
      <c r="H12" s="3"/>
      <c r="I12" s="4"/>
      <c r="J12" s="4"/>
      <c r="K12" s="4"/>
      <c r="L12" s="4"/>
      <c r="M12" s="4"/>
      <c r="N12" s="4"/>
      <c r="O12" s="4" t="s">
        <v>18</v>
      </c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</row>
    <row r="13" spans="1:56" x14ac:dyDescent="0.2">
      <c r="A13" s="4">
        <v>10</v>
      </c>
      <c r="B13" s="16" t="s">
        <v>51</v>
      </c>
      <c r="C13" s="10" t="s">
        <v>52</v>
      </c>
      <c r="D13" s="16" t="s">
        <v>49</v>
      </c>
      <c r="E13" s="17">
        <v>3172257121</v>
      </c>
      <c r="F13" s="18" t="s">
        <v>50</v>
      </c>
      <c r="G13" s="3"/>
      <c r="H13" s="3"/>
      <c r="I13" s="4"/>
      <c r="J13" s="4"/>
      <c r="K13" s="4"/>
      <c r="L13" s="4"/>
      <c r="M13" s="4"/>
      <c r="N13" s="4"/>
      <c r="O13" s="4"/>
      <c r="P13" s="4"/>
      <c r="Q13" s="4" t="s">
        <v>18</v>
      </c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</row>
    <row r="14" spans="1:56" ht="22.5" x14ac:dyDescent="0.2">
      <c r="A14" s="4">
        <v>11</v>
      </c>
      <c r="B14" s="19" t="s">
        <v>32</v>
      </c>
      <c r="C14" s="20" t="s">
        <v>53</v>
      </c>
      <c r="D14" s="11" t="s">
        <v>61</v>
      </c>
      <c r="E14" s="10">
        <v>3132619622</v>
      </c>
      <c r="F14" s="21" t="s">
        <v>62</v>
      </c>
      <c r="G14" s="3"/>
      <c r="H14" s="3"/>
      <c r="I14" s="4"/>
      <c r="J14" s="4"/>
      <c r="K14" s="4" t="s">
        <v>18</v>
      </c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</row>
    <row r="15" spans="1:56" ht="22.5" x14ac:dyDescent="0.2">
      <c r="A15" s="4">
        <v>12</v>
      </c>
      <c r="B15" s="19" t="s">
        <v>54</v>
      </c>
      <c r="C15" s="20" t="s">
        <v>53</v>
      </c>
      <c r="D15" s="11" t="s">
        <v>61</v>
      </c>
      <c r="E15" s="10">
        <v>3132619622</v>
      </c>
      <c r="F15" s="21" t="s">
        <v>62</v>
      </c>
      <c r="G15" s="3"/>
      <c r="H15" s="3"/>
      <c r="I15" s="4"/>
      <c r="J15" s="4"/>
      <c r="K15" s="4"/>
      <c r="L15" s="4"/>
      <c r="M15" s="4" t="s">
        <v>18</v>
      </c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</row>
    <row r="16" spans="1:56" ht="22.5" x14ac:dyDescent="0.2">
      <c r="A16" s="4">
        <v>13</v>
      </c>
      <c r="B16" s="19" t="s">
        <v>55</v>
      </c>
      <c r="C16" s="20" t="s">
        <v>53</v>
      </c>
      <c r="D16" s="11" t="s">
        <v>61</v>
      </c>
      <c r="E16" s="10">
        <v>3132619622</v>
      </c>
      <c r="F16" s="21" t="s">
        <v>62</v>
      </c>
      <c r="G16" s="3"/>
      <c r="H16" s="3"/>
      <c r="I16" s="4"/>
      <c r="J16" s="4"/>
      <c r="K16" s="4"/>
      <c r="L16" s="4"/>
      <c r="M16" s="4"/>
      <c r="N16" s="4"/>
      <c r="O16" s="4" t="s">
        <v>18</v>
      </c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</row>
    <row r="17" spans="1:34" ht="22.5" x14ac:dyDescent="0.2">
      <c r="A17" s="4">
        <v>14</v>
      </c>
      <c r="B17" s="19" t="s">
        <v>56</v>
      </c>
      <c r="C17" s="20" t="s">
        <v>53</v>
      </c>
      <c r="D17" s="11" t="s">
        <v>61</v>
      </c>
      <c r="E17" s="10">
        <v>3132619622</v>
      </c>
      <c r="F17" s="21" t="s">
        <v>62</v>
      </c>
      <c r="G17" s="3"/>
      <c r="H17" s="3"/>
      <c r="I17" s="4"/>
      <c r="J17" s="4"/>
      <c r="K17" s="4"/>
      <c r="L17" s="4"/>
      <c r="M17" s="4"/>
      <c r="N17" s="4"/>
      <c r="O17" s="4"/>
      <c r="P17" s="4"/>
      <c r="Q17" s="4" t="s">
        <v>18</v>
      </c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</row>
    <row r="18" spans="1:34" ht="22.5" x14ac:dyDescent="0.2">
      <c r="A18" s="4">
        <v>15</v>
      </c>
      <c r="B18" s="19" t="s">
        <v>57</v>
      </c>
      <c r="C18" s="20" t="s">
        <v>53</v>
      </c>
      <c r="D18" s="11" t="s">
        <v>61</v>
      </c>
      <c r="E18" s="10">
        <v>3132619622</v>
      </c>
      <c r="F18" s="21" t="s">
        <v>62</v>
      </c>
      <c r="G18" s="3"/>
      <c r="H18" s="3"/>
      <c r="I18" s="4"/>
      <c r="J18" s="4"/>
      <c r="K18" s="4"/>
      <c r="L18" s="4"/>
      <c r="M18" s="4"/>
      <c r="N18" s="4"/>
      <c r="O18" s="4"/>
      <c r="P18" s="4"/>
      <c r="Q18" s="4"/>
      <c r="R18" s="4"/>
      <c r="S18" s="4" t="s">
        <v>18</v>
      </c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</row>
    <row r="19" spans="1:34" ht="22.5" x14ac:dyDescent="0.2">
      <c r="A19" s="4">
        <v>16</v>
      </c>
      <c r="B19" s="19" t="s">
        <v>58</v>
      </c>
      <c r="C19" s="20" t="s">
        <v>53</v>
      </c>
      <c r="D19" s="11" t="s">
        <v>61</v>
      </c>
      <c r="E19" s="10">
        <v>3132619622</v>
      </c>
      <c r="F19" s="21" t="s">
        <v>62</v>
      </c>
      <c r="G19" s="3"/>
      <c r="H19" s="3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 t="s">
        <v>18</v>
      </c>
      <c r="AB19" s="4"/>
      <c r="AC19" s="4"/>
      <c r="AD19" s="4"/>
      <c r="AE19" s="4"/>
      <c r="AF19" s="4"/>
      <c r="AG19" s="4"/>
      <c r="AH19" s="4"/>
    </row>
    <row r="20" spans="1:34" ht="22.5" x14ac:dyDescent="0.2">
      <c r="A20" s="4">
        <v>17</v>
      </c>
      <c r="B20" s="19" t="s">
        <v>59</v>
      </c>
      <c r="C20" s="20" t="s">
        <v>53</v>
      </c>
      <c r="D20" s="11" t="s">
        <v>61</v>
      </c>
      <c r="E20" s="10">
        <v>3132619622</v>
      </c>
      <c r="F20" s="21" t="s">
        <v>62</v>
      </c>
      <c r="G20" s="3"/>
      <c r="H20" s="3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 t="s">
        <v>18</v>
      </c>
      <c r="AD20" s="4"/>
      <c r="AE20" s="4"/>
      <c r="AF20" s="4"/>
      <c r="AG20" s="4"/>
      <c r="AH20" s="4"/>
    </row>
    <row r="21" spans="1:34" ht="10.15" customHeight="1" x14ac:dyDescent="0.2">
      <c r="A21" s="4">
        <v>18</v>
      </c>
      <c r="B21" s="12" t="s">
        <v>64</v>
      </c>
      <c r="C21" s="4" t="s">
        <v>34</v>
      </c>
      <c r="D21" s="11" t="s">
        <v>60</v>
      </c>
      <c r="E21" s="10">
        <v>3173981635</v>
      </c>
      <c r="F21" s="9" t="s">
        <v>63</v>
      </c>
      <c r="G21" s="3"/>
      <c r="H21" s="3"/>
      <c r="I21" s="4"/>
      <c r="J21" s="4"/>
      <c r="K21" s="4"/>
      <c r="L21" s="4"/>
      <c r="M21" s="4"/>
      <c r="N21" s="4"/>
      <c r="O21" s="4"/>
      <c r="P21" s="4"/>
      <c r="Q21" s="4" t="s">
        <v>18</v>
      </c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</row>
    <row r="22" spans="1:34" ht="10.15" customHeight="1" x14ac:dyDescent="0.2">
      <c r="A22" s="4">
        <v>19</v>
      </c>
      <c r="B22" s="12" t="s">
        <v>64</v>
      </c>
      <c r="C22" s="4" t="s">
        <v>34</v>
      </c>
      <c r="D22" s="11" t="s">
        <v>60</v>
      </c>
      <c r="E22" s="10">
        <v>3173981635</v>
      </c>
      <c r="F22" s="9" t="s">
        <v>63</v>
      </c>
      <c r="G22" s="3"/>
      <c r="H22" s="3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 t="s">
        <v>18</v>
      </c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</row>
    <row r="23" spans="1:34" ht="10.15" customHeight="1" x14ac:dyDescent="0.2">
      <c r="A23" s="4">
        <v>20</v>
      </c>
      <c r="B23" s="12" t="s">
        <v>64</v>
      </c>
      <c r="C23" s="4" t="s">
        <v>34</v>
      </c>
      <c r="D23" s="11" t="s">
        <v>60</v>
      </c>
      <c r="E23" s="10">
        <v>3173981635</v>
      </c>
      <c r="F23" s="9" t="s">
        <v>63</v>
      </c>
      <c r="G23" s="3"/>
      <c r="H23" s="3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 t="s">
        <v>18</v>
      </c>
      <c r="AF23" s="4"/>
      <c r="AG23" s="4"/>
      <c r="AH23" s="4"/>
    </row>
    <row r="24" spans="1:34" ht="10.15" customHeight="1" x14ac:dyDescent="0.2">
      <c r="A24" s="4">
        <v>21</v>
      </c>
      <c r="B24" s="12" t="s">
        <v>65</v>
      </c>
      <c r="C24" s="4" t="s">
        <v>34</v>
      </c>
      <c r="D24" s="11" t="s">
        <v>60</v>
      </c>
      <c r="E24" s="10">
        <v>3173981635</v>
      </c>
      <c r="F24" s="9" t="s">
        <v>63</v>
      </c>
      <c r="G24" s="3"/>
      <c r="H24" s="3"/>
      <c r="I24" s="4"/>
      <c r="J24" s="4"/>
      <c r="K24" s="4"/>
      <c r="L24" s="4"/>
      <c r="M24" s="4"/>
      <c r="N24" s="4"/>
      <c r="O24" s="4"/>
      <c r="P24" s="4"/>
      <c r="Q24" s="4" t="s">
        <v>18</v>
      </c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</row>
    <row r="25" spans="1:34" ht="10.15" customHeight="1" x14ac:dyDescent="0.2">
      <c r="A25" s="4">
        <v>22</v>
      </c>
      <c r="B25" s="12" t="s">
        <v>66</v>
      </c>
      <c r="C25" s="4" t="s">
        <v>34</v>
      </c>
      <c r="D25" s="11" t="s">
        <v>60</v>
      </c>
      <c r="E25" s="10">
        <v>3173981635</v>
      </c>
      <c r="F25" s="9" t="s">
        <v>63</v>
      </c>
      <c r="G25" s="3"/>
      <c r="H25" s="3"/>
      <c r="I25" s="4"/>
      <c r="J25" s="4"/>
      <c r="K25" s="4"/>
      <c r="L25" s="4"/>
      <c r="M25" s="4"/>
      <c r="N25" s="4"/>
      <c r="O25" s="4"/>
      <c r="P25" s="4"/>
      <c r="Q25" s="4" t="s">
        <v>18</v>
      </c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</row>
    <row r="26" spans="1:34" ht="10.15" customHeight="1" x14ac:dyDescent="0.2">
      <c r="A26" s="4">
        <v>23</v>
      </c>
      <c r="B26" s="12" t="s">
        <v>69</v>
      </c>
      <c r="C26" s="4" t="s">
        <v>34</v>
      </c>
      <c r="D26" s="11" t="s">
        <v>67</v>
      </c>
      <c r="E26" s="10">
        <v>3167440481</v>
      </c>
      <c r="F26" s="9" t="s">
        <v>68</v>
      </c>
      <c r="G26" s="3"/>
      <c r="H26" s="3"/>
      <c r="I26" s="4"/>
      <c r="J26" s="4"/>
      <c r="K26" s="4"/>
      <c r="L26" s="4"/>
      <c r="M26" s="4"/>
      <c r="N26" s="4"/>
      <c r="O26" s="4"/>
      <c r="P26" s="4"/>
      <c r="Q26" s="4" t="s">
        <v>18</v>
      </c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</row>
    <row r="27" spans="1:34" ht="10.15" customHeight="1" x14ac:dyDescent="0.2">
      <c r="A27" s="4">
        <v>24</v>
      </c>
      <c r="B27" s="12" t="s">
        <v>45</v>
      </c>
      <c r="C27" s="10" t="s">
        <v>72</v>
      </c>
      <c r="D27" s="11" t="s">
        <v>70</v>
      </c>
      <c r="E27" s="10">
        <v>3017471758</v>
      </c>
      <c r="F27" s="9" t="s">
        <v>71</v>
      </c>
      <c r="G27" s="3"/>
      <c r="H27" s="3"/>
      <c r="I27" s="4"/>
      <c r="J27" s="4"/>
      <c r="K27" s="4"/>
      <c r="L27" s="4"/>
      <c r="M27" s="4"/>
      <c r="N27" s="4"/>
      <c r="O27" s="4"/>
      <c r="P27" s="4"/>
      <c r="Q27" s="4"/>
      <c r="R27" s="4"/>
      <c r="S27" s="4" t="s">
        <v>18</v>
      </c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</row>
    <row r="28" spans="1:34" ht="22.5" x14ac:dyDescent="0.2">
      <c r="A28" s="4">
        <v>25</v>
      </c>
      <c r="B28" s="12" t="s">
        <v>46</v>
      </c>
      <c r="C28" s="10" t="s">
        <v>72</v>
      </c>
      <c r="D28" s="11" t="s">
        <v>70</v>
      </c>
      <c r="E28" s="10">
        <v>3017471759</v>
      </c>
      <c r="F28" s="9" t="s">
        <v>71</v>
      </c>
      <c r="G28" s="3"/>
      <c r="H28" s="3"/>
      <c r="I28" s="4"/>
      <c r="J28" s="4"/>
      <c r="K28" s="4"/>
      <c r="L28" s="4"/>
      <c r="M28" s="4"/>
      <c r="N28" s="4"/>
      <c r="O28" s="4"/>
      <c r="P28" s="4"/>
      <c r="Q28" s="4"/>
      <c r="R28" s="4"/>
      <c r="S28" s="4" t="s">
        <v>18</v>
      </c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</row>
    <row r="29" spans="1:34" ht="22.5" x14ac:dyDescent="0.2">
      <c r="A29" s="4">
        <v>26</v>
      </c>
      <c r="B29" s="12" t="s">
        <v>47</v>
      </c>
      <c r="C29" s="10" t="s">
        <v>72</v>
      </c>
      <c r="D29" s="11" t="s">
        <v>70</v>
      </c>
      <c r="E29" s="10">
        <v>3017471760</v>
      </c>
      <c r="F29" s="9" t="s">
        <v>71</v>
      </c>
      <c r="G29" s="3"/>
      <c r="H29" s="3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s">
        <v>18</v>
      </c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</row>
    <row r="30" spans="1:34" ht="22.5" x14ac:dyDescent="0.2">
      <c r="A30" s="4">
        <v>27</v>
      </c>
      <c r="B30" s="12" t="s">
        <v>75</v>
      </c>
      <c r="C30" s="4" t="s">
        <v>34</v>
      </c>
      <c r="D30" s="11" t="s">
        <v>73</v>
      </c>
      <c r="E30" s="10">
        <v>3157457523</v>
      </c>
      <c r="F30" s="9" t="s">
        <v>74</v>
      </c>
      <c r="G30" s="3"/>
      <c r="H30" s="3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s">
        <v>18</v>
      </c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</row>
    <row r="31" spans="1:34" ht="10.15" customHeight="1" x14ac:dyDescent="0.2">
      <c r="A31" s="4">
        <v>28</v>
      </c>
      <c r="B31" s="12" t="s">
        <v>78</v>
      </c>
      <c r="C31" s="10" t="s">
        <v>83</v>
      </c>
      <c r="D31" s="11" t="s">
        <v>76</v>
      </c>
      <c r="E31" s="10">
        <v>3114719396</v>
      </c>
      <c r="F31" s="9" t="s">
        <v>77</v>
      </c>
      <c r="G31" s="3"/>
      <c r="H31" s="3"/>
      <c r="I31" s="4" t="s">
        <v>18</v>
      </c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</row>
    <row r="32" spans="1:34" ht="22.5" x14ac:dyDescent="0.2">
      <c r="A32" s="4">
        <v>29</v>
      </c>
      <c r="B32" s="12" t="s">
        <v>79</v>
      </c>
      <c r="C32" s="10" t="s">
        <v>83</v>
      </c>
      <c r="D32" s="11" t="s">
        <v>76</v>
      </c>
      <c r="E32" s="10">
        <v>3114719397</v>
      </c>
      <c r="F32" s="9" t="s">
        <v>77</v>
      </c>
      <c r="G32" s="3"/>
      <c r="H32" s="3"/>
      <c r="I32" s="4" t="s">
        <v>18</v>
      </c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</row>
    <row r="33" spans="1:34" ht="22.5" x14ac:dyDescent="0.2">
      <c r="A33" s="4">
        <v>30</v>
      </c>
      <c r="B33" s="12" t="s">
        <v>79</v>
      </c>
      <c r="C33" s="10" t="s">
        <v>83</v>
      </c>
      <c r="D33" s="11" t="s">
        <v>76</v>
      </c>
      <c r="E33" s="10">
        <v>3114719398</v>
      </c>
      <c r="F33" s="9" t="s">
        <v>77</v>
      </c>
      <c r="G33" s="3"/>
      <c r="H33" s="3"/>
      <c r="I33" s="4"/>
      <c r="J33" s="4"/>
      <c r="K33" s="4" t="s">
        <v>18</v>
      </c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</row>
    <row r="34" spans="1:34" ht="22.5" x14ac:dyDescent="0.2">
      <c r="A34" s="4">
        <v>31</v>
      </c>
      <c r="B34" s="12" t="s">
        <v>80</v>
      </c>
      <c r="C34" s="10" t="s">
        <v>83</v>
      </c>
      <c r="D34" s="11" t="s">
        <v>76</v>
      </c>
      <c r="E34" s="10">
        <v>3114719399</v>
      </c>
      <c r="F34" s="9" t="s">
        <v>77</v>
      </c>
      <c r="G34" s="3"/>
      <c r="H34" s="3"/>
      <c r="I34" s="4"/>
      <c r="J34" s="4"/>
      <c r="K34" s="4" t="s">
        <v>18</v>
      </c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</row>
    <row r="35" spans="1:34" ht="22.5" x14ac:dyDescent="0.2">
      <c r="A35" s="4">
        <v>32</v>
      </c>
      <c r="B35" s="12" t="s">
        <v>81</v>
      </c>
      <c r="C35" s="10" t="s">
        <v>84</v>
      </c>
      <c r="D35" s="11" t="s">
        <v>76</v>
      </c>
      <c r="E35" s="10">
        <v>3114719400</v>
      </c>
      <c r="F35" s="9" t="s">
        <v>77</v>
      </c>
      <c r="G35" s="3"/>
      <c r="H35" s="3"/>
      <c r="I35" s="4"/>
      <c r="J35" s="4"/>
      <c r="K35" s="4"/>
      <c r="L35" s="4"/>
      <c r="M35" s="4" t="s">
        <v>18</v>
      </c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</row>
    <row r="36" spans="1:34" ht="22.5" x14ac:dyDescent="0.2">
      <c r="A36" s="4">
        <v>33</v>
      </c>
      <c r="B36" s="12" t="s">
        <v>79</v>
      </c>
      <c r="C36" s="10" t="s">
        <v>83</v>
      </c>
      <c r="D36" s="11" t="s">
        <v>76</v>
      </c>
      <c r="E36" s="10">
        <v>3114719401</v>
      </c>
      <c r="F36" s="9" t="s">
        <v>77</v>
      </c>
      <c r="G36" s="3"/>
      <c r="H36" s="3"/>
      <c r="I36" s="4"/>
      <c r="J36" s="4"/>
      <c r="K36" s="4"/>
      <c r="L36" s="4"/>
      <c r="M36" s="4" t="s">
        <v>18</v>
      </c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</row>
    <row r="37" spans="1:34" ht="22.5" x14ac:dyDescent="0.2">
      <c r="A37" s="4">
        <v>34</v>
      </c>
      <c r="B37" s="12" t="s">
        <v>79</v>
      </c>
      <c r="C37" s="10" t="s">
        <v>83</v>
      </c>
      <c r="D37" s="11" t="s">
        <v>76</v>
      </c>
      <c r="E37" s="10">
        <v>3114719402</v>
      </c>
      <c r="F37" s="9" t="s">
        <v>77</v>
      </c>
      <c r="G37" s="3"/>
      <c r="H37" s="3"/>
      <c r="I37" s="4"/>
      <c r="J37" s="4"/>
      <c r="K37" s="4"/>
      <c r="L37" s="4"/>
      <c r="M37" s="4"/>
      <c r="N37" s="4"/>
      <c r="O37" s="4" t="s">
        <v>18</v>
      </c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</row>
    <row r="38" spans="1:34" ht="22.5" x14ac:dyDescent="0.2">
      <c r="A38" s="4">
        <v>35</v>
      </c>
      <c r="B38" s="12" t="s">
        <v>79</v>
      </c>
      <c r="C38" s="10" t="s">
        <v>83</v>
      </c>
      <c r="D38" s="11" t="s">
        <v>76</v>
      </c>
      <c r="E38" s="10">
        <v>3114719403</v>
      </c>
      <c r="F38" s="9" t="s">
        <v>77</v>
      </c>
      <c r="G38" s="3"/>
      <c r="H38" s="3"/>
      <c r="I38" s="4"/>
      <c r="J38" s="4"/>
      <c r="K38" s="4"/>
      <c r="L38" s="4"/>
      <c r="M38" s="4"/>
      <c r="N38" s="4"/>
      <c r="O38" s="4"/>
      <c r="P38" s="4"/>
      <c r="Q38" s="4" t="s">
        <v>18</v>
      </c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</row>
    <row r="39" spans="1:34" ht="22.5" x14ac:dyDescent="0.2">
      <c r="A39" s="4">
        <v>36</v>
      </c>
      <c r="B39" s="12" t="s">
        <v>79</v>
      </c>
      <c r="C39" s="10" t="s">
        <v>83</v>
      </c>
      <c r="D39" s="11" t="s">
        <v>76</v>
      </c>
      <c r="E39" s="10">
        <v>3114719404</v>
      </c>
      <c r="F39" s="9" t="s">
        <v>77</v>
      </c>
      <c r="G39" s="3"/>
      <c r="H39" s="3"/>
      <c r="I39" s="4"/>
      <c r="J39" s="4"/>
      <c r="K39" s="4"/>
      <c r="L39" s="4"/>
      <c r="M39" s="4"/>
      <c r="N39" s="4"/>
      <c r="O39" s="4"/>
      <c r="P39" s="4"/>
      <c r="Q39" s="4"/>
      <c r="R39" s="4"/>
      <c r="S39" s="4" t="s">
        <v>18</v>
      </c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</row>
    <row r="40" spans="1:34" ht="22.5" x14ac:dyDescent="0.2">
      <c r="A40" s="4">
        <v>37</v>
      </c>
      <c r="B40" s="12" t="s">
        <v>82</v>
      </c>
      <c r="C40" s="10" t="s">
        <v>84</v>
      </c>
      <c r="D40" s="11" t="s">
        <v>76</v>
      </c>
      <c r="E40" s="10">
        <v>3114719405</v>
      </c>
      <c r="F40" s="9" t="s">
        <v>77</v>
      </c>
      <c r="G40" s="3"/>
      <c r="H40" s="3"/>
      <c r="I40" s="4"/>
      <c r="J40" s="4"/>
      <c r="K40" s="4"/>
      <c r="L40" s="4"/>
      <c r="M40" s="4"/>
      <c r="N40" s="4"/>
      <c r="O40" s="4"/>
      <c r="P40" s="4"/>
      <c r="Q40" s="4"/>
      <c r="R40" s="4"/>
      <c r="S40" s="4" t="s">
        <v>18</v>
      </c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</row>
    <row r="41" spans="1:34" ht="22.5" x14ac:dyDescent="0.2">
      <c r="A41" s="4">
        <v>38</v>
      </c>
      <c r="B41" s="12" t="s">
        <v>79</v>
      </c>
      <c r="C41" s="10" t="s">
        <v>83</v>
      </c>
      <c r="D41" s="11" t="s">
        <v>76</v>
      </c>
      <c r="E41" s="10">
        <v>3114719406</v>
      </c>
      <c r="F41" s="9" t="s">
        <v>77</v>
      </c>
      <c r="G41" s="3"/>
      <c r="H41" s="3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 t="s">
        <v>18</v>
      </c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</row>
    <row r="42" spans="1:34" ht="22.5" x14ac:dyDescent="0.2">
      <c r="A42" s="4">
        <v>39</v>
      </c>
      <c r="B42" s="12" t="s">
        <v>79</v>
      </c>
      <c r="C42" s="10" t="s">
        <v>83</v>
      </c>
      <c r="D42" s="11" t="s">
        <v>76</v>
      </c>
      <c r="E42" s="10">
        <v>3114719407</v>
      </c>
      <c r="F42" s="9" t="s">
        <v>77</v>
      </c>
      <c r="G42" s="3"/>
      <c r="H42" s="3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 t="s">
        <v>18</v>
      </c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</row>
    <row r="43" spans="1:34" ht="22.5" x14ac:dyDescent="0.2">
      <c r="A43" s="4">
        <v>40</v>
      </c>
      <c r="B43" s="12" t="s">
        <v>79</v>
      </c>
      <c r="C43" s="10" t="s">
        <v>83</v>
      </c>
      <c r="D43" s="11" t="s">
        <v>76</v>
      </c>
      <c r="E43" s="10">
        <v>3114719408</v>
      </c>
      <c r="F43" s="9" t="s">
        <v>77</v>
      </c>
      <c r="G43" s="3"/>
      <c r="H43" s="3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 t="s">
        <v>18</v>
      </c>
      <c r="Z43" s="4"/>
      <c r="AA43" s="4"/>
      <c r="AB43" s="4"/>
      <c r="AC43" s="4"/>
      <c r="AD43" s="4"/>
      <c r="AE43" s="4"/>
      <c r="AF43" s="4"/>
      <c r="AG43" s="4"/>
      <c r="AH43" s="4"/>
    </row>
    <row r="44" spans="1:34" ht="22.5" x14ac:dyDescent="0.2">
      <c r="A44" s="4">
        <v>41</v>
      </c>
      <c r="B44" s="12" t="s">
        <v>79</v>
      </c>
      <c r="C44" s="10" t="s">
        <v>83</v>
      </c>
      <c r="D44" s="11" t="s">
        <v>76</v>
      </c>
      <c r="E44" s="10">
        <v>3114719409</v>
      </c>
      <c r="F44" s="9" t="s">
        <v>77</v>
      </c>
      <c r="G44" s="3"/>
      <c r="H44" s="3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 t="s">
        <v>18</v>
      </c>
      <c r="AB44" s="4"/>
      <c r="AC44" s="4"/>
      <c r="AD44" s="4"/>
      <c r="AE44" s="4"/>
      <c r="AF44" s="4"/>
      <c r="AG44" s="4"/>
      <c r="AH44" s="4"/>
    </row>
    <row r="45" spans="1:34" ht="22.5" x14ac:dyDescent="0.2">
      <c r="A45" s="4">
        <v>42</v>
      </c>
      <c r="B45" s="12" t="s">
        <v>79</v>
      </c>
      <c r="C45" s="10" t="s">
        <v>83</v>
      </c>
      <c r="D45" s="11" t="s">
        <v>76</v>
      </c>
      <c r="E45" s="10">
        <v>3114719410</v>
      </c>
      <c r="F45" s="9" t="s">
        <v>77</v>
      </c>
      <c r="G45" s="3"/>
      <c r="H45" s="3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 t="s">
        <v>18</v>
      </c>
      <c r="AD45" s="4"/>
      <c r="AE45" s="4"/>
      <c r="AF45" s="4"/>
      <c r="AG45" s="4"/>
      <c r="AH45" s="4"/>
    </row>
    <row r="46" spans="1:34" ht="22.5" x14ac:dyDescent="0.2">
      <c r="A46" s="4">
        <v>43</v>
      </c>
      <c r="B46" s="12" t="s">
        <v>79</v>
      </c>
      <c r="C46" s="10" t="s">
        <v>83</v>
      </c>
      <c r="D46" s="11" t="s">
        <v>76</v>
      </c>
      <c r="E46" s="10">
        <v>3114719411</v>
      </c>
      <c r="F46" s="9" t="s">
        <v>77</v>
      </c>
      <c r="G46" s="3"/>
      <c r="H46" s="3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 t="s">
        <v>18</v>
      </c>
      <c r="AF46" s="4"/>
      <c r="AG46" s="4"/>
      <c r="AH46" s="4"/>
    </row>
    <row r="47" spans="1:34" ht="22.5" x14ac:dyDescent="0.2">
      <c r="A47" s="4">
        <v>44</v>
      </c>
      <c r="B47" s="12" t="s">
        <v>87</v>
      </c>
      <c r="C47" s="10" t="s">
        <v>90</v>
      </c>
      <c r="D47" s="11" t="s">
        <v>85</v>
      </c>
      <c r="E47" s="10">
        <v>3152422491</v>
      </c>
      <c r="F47" s="9" t="s">
        <v>86</v>
      </c>
      <c r="G47" s="3"/>
      <c r="H47" s="3"/>
      <c r="I47" s="4"/>
      <c r="J47" s="4"/>
      <c r="K47" s="4" t="s">
        <v>18</v>
      </c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</row>
    <row r="48" spans="1:34" ht="22.5" x14ac:dyDescent="0.2">
      <c r="A48" s="4">
        <v>45</v>
      </c>
      <c r="B48" s="12" t="s">
        <v>87</v>
      </c>
      <c r="C48" s="10" t="s">
        <v>90</v>
      </c>
      <c r="D48" s="11" t="s">
        <v>85</v>
      </c>
      <c r="E48" s="10">
        <v>3152422491</v>
      </c>
      <c r="F48" s="9" t="s">
        <v>86</v>
      </c>
      <c r="G48" s="3"/>
      <c r="H48" s="3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 t="s">
        <v>18</v>
      </c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</row>
    <row r="49" spans="1:34" ht="10.15" customHeight="1" x14ac:dyDescent="0.2">
      <c r="A49" s="4">
        <v>46</v>
      </c>
      <c r="B49" s="12" t="s">
        <v>88</v>
      </c>
      <c r="C49" s="10" t="s">
        <v>91</v>
      </c>
      <c r="D49" s="11" t="s">
        <v>85</v>
      </c>
      <c r="E49" s="10">
        <v>3152422491</v>
      </c>
      <c r="F49" s="9" t="s">
        <v>86</v>
      </c>
      <c r="G49" s="3"/>
      <c r="H49" s="3"/>
      <c r="I49" s="4"/>
      <c r="J49" s="4"/>
      <c r="K49" s="4"/>
      <c r="L49" s="4"/>
      <c r="M49" s="4" t="s">
        <v>18</v>
      </c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</row>
    <row r="50" spans="1:34" ht="10.15" customHeight="1" x14ac:dyDescent="0.2">
      <c r="A50" s="4">
        <v>47</v>
      </c>
      <c r="B50" s="12" t="s">
        <v>89</v>
      </c>
      <c r="C50" s="10" t="s">
        <v>92</v>
      </c>
      <c r="D50" s="11" t="s">
        <v>85</v>
      </c>
      <c r="E50" s="10">
        <v>3152422491</v>
      </c>
      <c r="F50" s="9" t="s">
        <v>86</v>
      </c>
      <c r="G50" s="3"/>
      <c r="H50" s="3"/>
      <c r="I50" s="4"/>
      <c r="J50" s="4"/>
      <c r="K50" s="4"/>
      <c r="L50" s="4"/>
      <c r="M50" s="4"/>
      <c r="N50" s="4"/>
      <c r="O50" s="4" t="s">
        <v>18</v>
      </c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</row>
    <row r="51" spans="1:34" ht="22.5" x14ac:dyDescent="0.2">
      <c r="A51" s="4">
        <v>48</v>
      </c>
      <c r="B51" s="12" t="s">
        <v>99</v>
      </c>
      <c r="C51" s="10" t="s">
        <v>120</v>
      </c>
      <c r="D51" s="11" t="s">
        <v>93</v>
      </c>
      <c r="E51" s="10">
        <v>3161674949</v>
      </c>
      <c r="F51" s="9" t="s">
        <v>96</v>
      </c>
      <c r="G51" s="3"/>
      <c r="H51" s="3"/>
      <c r="I51" s="4" t="s">
        <v>18</v>
      </c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</row>
    <row r="52" spans="1:34" ht="10.15" customHeight="1" x14ac:dyDescent="0.2">
      <c r="A52" s="4">
        <v>49</v>
      </c>
      <c r="B52" s="12" t="s">
        <v>100</v>
      </c>
      <c r="C52" s="10" t="s">
        <v>121</v>
      </c>
      <c r="D52" s="11" t="s">
        <v>94</v>
      </c>
      <c r="E52" s="10">
        <v>3213847468</v>
      </c>
      <c r="F52" s="9" t="s">
        <v>97</v>
      </c>
      <c r="G52" s="3"/>
      <c r="H52" s="3"/>
      <c r="I52" s="4" t="s">
        <v>18</v>
      </c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</row>
    <row r="53" spans="1:34" ht="22.5" x14ac:dyDescent="0.2">
      <c r="A53" s="4">
        <v>50</v>
      </c>
      <c r="B53" s="12" t="s">
        <v>101</v>
      </c>
      <c r="C53" s="10" t="s">
        <v>122</v>
      </c>
      <c r="D53" s="11" t="s">
        <v>93</v>
      </c>
      <c r="E53" s="10">
        <v>31611674949</v>
      </c>
      <c r="F53" s="9" t="s">
        <v>96</v>
      </c>
      <c r="G53" s="3"/>
      <c r="H53" s="3"/>
      <c r="I53" s="4"/>
      <c r="J53" s="4"/>
      <c r="K53" s="4" t="s">
        <v>18</v>
      </c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</row>
    <row r="54" spans="1:34" ht="78.75" x14ac:dyDescent="0.2">
      <c r="A54" s="4">
        <v>51</v>
      </c>
      <c r="B54" s="12" t="s">
        <v>113</v>
      </c>
      <c r="C54" s="10" t="s">
        <v>123</v>
      </c>
      <c r="D54" s="11" t="s">
        <v>95</v>
      </c>
      <c r="E54" s="10">
        <v>3106697451</v>
      </c>
      <c r="F54" s="9" t="s">
        <v>98</v>
      </c>
      <c r="G54" s="3"/>
      <c r="H54" s="3"/>
      <c r="I54" s="4"/>
      <c r="J54" s="4"/>
      <c r="K54" s="4" t="s">
        <v>18</v>
      </c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</row>
    <row r="55" spans="1:34" ht="22.5" x14ac:dyDescent="0.2">
      <c r="A55" s="4">
        <v>52</v>
      </c>
      <c r="B55" s="12" t="s">
        <v>102</v>
      </c>
      <c r="C55" s="10" t="s">
        <v>124</v>
      </c>
      <c r="D55" s="11" t="s">
        <v>93</v>
      </c>
      <c r="E55" s="10">
        <v>3161674949</v>
      </c>
      <c r="F55" s="9" t="s">
        <v>96</v>
      </c>
      <c r="G55" s="3"/>
      <c r="H55" s="3"/>
      <c r="I55" s="4"/>
      <c r="J55" s="4"/>
      <c r="K55" s="4"/>
      <c r="L55" s="4"/>
      <c r="M55" s="4" t="s">
        <v>18</v>
      </c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</row>
    <row r="56" spans="1:34" ht="22.5" x14ac:dyDescent="0.2">
      <c r="A56" s="4">
        <v>53</v>
      </c>
      <c r="B56" s="12" t="s">
        <v>103</v>
      </c>
      <c r="C56" s="10" t="s">
        <v>123</v>
      </c>
      <c r="D56" s="11" t="s">
        <v>95</v>
      </c>
      <c r="E56" s="10">
        <v>3106697451</v>
      </c>
      <c r="F56" s="9" t="s">
        <v>98</v>
      </c>
      <c r="G56" s="3"/>
      <c r="H56" s="3"/>
      <c r="I56" s="4"/>
      <c r="J56" s="4"/>
      <c r="K56" s="4"/>
      <c r="L56" s="4"/>
      <c r="M56" s="4" t="s">
        <v>18</v>
      </c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</row>
    <row r="57" spans="1:34" ht="45" x14ac:dyDescent="0.2">
      <c r="A57" s="4">
        <v>54</v>
      </c>
      <c r="B57" s="12" t="s">
        <v>104</v>
      </c>
      <c r="C57" s="10" t="s">
        <v>125</v>
      </c>
      <c r="D57" s="11" t="s">
        <v>95</v>
      </c>
      <c r="E57" s="10">
        <v>3106697451</v>
      </c>
      <c r="F57" s="9" t="s">
        <v>98</v>
      </c>
      <c r="G57" s="3"/>
      <c r="H57" s="3"/>
      <c r="I57" s="4"/>
      <c r="J57" s="4"/>
      <c r="K57" s="4"/>
      <c r="L57" s="4"/>
      <c r="M57" s="4" t="s">
        <v>18</v>
      </c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</row>
    <row r="58" spans="1:34" ht="67.5" x14ac:dyDescent="0.2">
      <c r="A58" s="4">
        <v>55</v>
      </c>
      <c r="B58" s="12" t="s">
        <v>114</v>
      </c>
      <c r="C58" s="10" t="s">
        <v>126</v>
      </c>
      <c r="D58" s="11" t="s">
        <v>95</v>
      </c>
      <c r="E58" s="10">
        <v>3106697451</v>
      </c>
      <c r="F58" s="9" t="s">
        <v>98</v>
      </c>
      <c r="G58" s="3"/>
      <c r="H58" s="3"/>
      <c r="I58" s="4"/>
      <c r="J58" s="4"/>
      <c r="K58" s="4"/>
      <c r="L58" s="4"/>
      <c r="M58" s="4" t="s">
        <v>18</v>
      </c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</row>
    <row r="59" spans="1:34" ht="10.15" customHeight="1" x14ac:dyDescent="0.2">
      <c r="A59" s="4">
        <v>56</v>
      </c>
      <c r="B59" s="12" t="s">
        <v>105</v>
      </c>
      <c r="C59" s="10" t="s">
        <v>121</v>
      </c>
      <c r="D59" s="11" t="s">
        <v>94</v>
      </c>
      <c r="E59" s="10">
        <v>3213847468</v>
      </c>
      <c r="F59" s="9" t="s">
        <v>97</v>
      </c>
      <c r="G59" s="3"/>
      <c r="H59" s="3"/>
      <c r="I59" s="4"/>
      <c r="J59" s="4"/>
      <c r="K59" s="4"/>
      <c r="L59" s="4"/>
      <c r="M59" s="4"/>
      <c r="N59" s="4"/>
      <c r="O59" s="4"/>
      <c r="P59" s="4"/>
      <c r="Q59" s="4" t="s">
        <v>18</v>
      </c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</row>
    <row r="60" spans="1:34" ht="67.5" x14ac:dyDescent="0.2">
      <c r="A60" s="4">
        <v>57</v>
      </c>
      <c r="B60" s="12" t="s">
        <v>115</v>
      </c>
      <c r="C60" s="10" t="s">
        <v>126</v>
      </c>
      <c r="D60" s="11" t="s">
        <v>95</v>
      </c>
      <c r="E60" s="10">
        <v>3106697451</v>
      </c>
      <c r="F60" s="9" t="s">
        <v>98</v>
      </c>
      <c r="G60" s="3"/>
      <c r="H60" s="3"/>
      <c r="I60" s="4"/>
      <c r="J60" s="4"/>
      <c r="K60" s="4"/>
      <c r="L60" s="4"/>
      <c r="M60" s="4"/>
      <c r="N60" s="4"/>
      <c r="O60" s="4"/>
      <c r="P60" s="4"/>
      <c r="Q60" s="4"/>
      <c r="R60" s="4"/>
      <c r="S60" s="4" t="s">
        <v>18</v>
      </c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</row>
    <row r="61" spans="1:34" ht="22.5" x14ac:dyDescent="0.2">
      <c r="A61" s="4">
        <v>58</v>
      </c>
      <c r="B61" s="12" t="s">
        <v>106</v>
      </c>
      <c r="C61" s="10" t="s">
        <v>123</v>
      </c>
      <c r="D61" s="11" t="s">
        <v>95</v>
      </c>
      <c r="E61" s="10">
        <v>3106697451</v>
      </c>
      <c r="F61" s="9" t="s">
        <v>98</v>
      </c>
      <c r="G61" s="3"/>
      <c r="H61" s="3"/>
      <c r="I61" s="4"/>
      <c r="J61" s="4"/>
      <c r="K61" s="4"/>
      <c r="L61" s="4"/>
      <c r="M61" s="4"/>
      <c r="N61" s="4"/>
      <c r="O61" s="4"/>
      <c r="P61" s="4"/>
      <c r="Q61" s="4"/>
      <c r="R61" s="4"/>
      <c r="S61" s="4" t="s">
        <v>18</v>
      </c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</row>
    <row r="62" spans="1:34" ht="22.5" x14ac:dyDescent="0.2">
      <c r="A62" s="4">
        <v>59</v>
      </c>
      <c r="B62" s="12" t="s">
        <v>107</v>
      </c>
      <c r="C62" s="10" t="s">
        <v>123</v>
      </c>
      <c r="D62" s="11" t="s">
        <v>95</v>
      </c>
      <c r="E62" s="10">
        <v>3106697451</v>
      </c>
      <c r="F62" s="9" t="s">
        <v>98</v>
      </c>
      <c r="G62" s="3"/>
      <c r="H62" s="3"/>
      <c r="I62" s="4"/>
      <c r="J62" s="4"/>
      <c r="K62" s="4"/>
      <c r="L62" s="4"/>
      <c r="M62" s="4"/>
      <c r="N62" s="4"/>
      <c r="O62" s="4"/>
      <c r="P62" s="4"/>
      <c r="Q62" s="4"/>
      <c r="R62" s="4"/>
      <c r="S62" s="4" t="s">
        <v>18</v>
      </c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</row>
    <row r="63" spans="1:34" ht="33.75" x14ac:dyDescent="0.2">
      <c r="A63" s="4">
        <v>60</v>
      </c>
      <c r="B63" s="12" t="s">
        <v>116</v>
      </c>
      <c r="C63" s="10" t="s">
        <v>126</v>
      </c>
      <c r="D63" s="11" t="s">
        <v>95</v>
      </c>
      <c r="E63" s="10">
        <v>3106697451</v>
      </c>
      <c r="F63" s="9" t="s">
        <v>98</v>
      </c>
      <c r="G63" s="3"/>
      <c r="H63" s="3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 t="s">
        <v>18</v>
      </c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</row>
    <row r="64" spans="1:34" ht="33.75" x14ac:dyDescent="0.2">
      <c r="A64" s="4">
        <v>61</v>
      </c>
      <c r="B64" s="12" t="s">
        <v>117</v>
      </c>
      <c r="C64" s="10" t="s">
        <v>123</v>
      </c>
      <c r="D64" s="11" t="s">
        <v>95</v>
      </c>
      <c r="E64" s="10">
        <v>3106697451</v>
      </c>
      <c r="F64" s="9" t="s">
        <v>98</v>
      </c>
      <c r="G64" s="3"/>
      <c r="H64" s="3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 t="s">
        <v>18</v>
      </c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</row>
    <row r="65" spans="1:35" ht="22.5" x14ac:dyDescent="0.2">
      <c r="A65" s="4">
        <v>62</v>
      </c>
      <c r="B65" s="12" t="s">
        <v>108</v>
      </c>
      <c r="C65" s="10" t="s">
        <v>122</v>
      </c>
      <c r="D65" s="11" t="s">
        <v>93</v>
      </c>
      <c r="E65" s="10">
        <v>31611674949</v>
      </c>
      <c r="F65" s="9" t="s">
        <v>96</v>
      </c>
      <c r="G65" s="3"/>
      <c r="H65" s="3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 t="s">
        <v>18</v>
      </c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</row>
    <row r="66" spans="1:35" ht="10.15" customHeight="1" x14ac:dyDescent="0.2">
      <c r="A66" s="4">
        <v>63</v>
      </c>
      <c r="B66" s="12" t="s">
        <v>109</v>
      </c>
      <c r="C66" s="10" t="s">
        <v>127</v>
      </c>
      <c r="D66" s="11" t="s">
        <v>94</v>
      </c>
      <c r="E66" s="10">
        <v>3213847468</v>
      </c>
      <c r="F66" s="9" t="s">
        <v>97</v>
      </c>
      <c r="G66" s="3"/>
      <c r="H66" s="3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 t="s">
        <v>18</v>
      </c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</row>
    <row r="67" spans="1:35" ht="10.15" customHeight="1" x14ac:dyDescent="0.2">
      <c r="A67" s="4">
        <v>64</v>
      </c>
      <c r="B67" s="12" t="s">
        <v>102</v>
      </c>
      <c r="C67" s="10" t="s">
        <v>124</v>
      </c>
      <c r="D67" s="11" t="s">
        <v>93</v>
      </c>
      <c r="E67" s="10">
        <v>3161674949</v>
      </c>
      <c r="F67" s="9" t="s">
        <v>96</v>
      </c>
      <c r="G67" s="3"/>
      <c r="H67" s="3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 t="s">
        <v>18</v>
      </c>
      <c r="Z67" s="4"/>
      <c r="AA67" s="4"/>
      <c r="AB67" s="4"/>
      <c r="AC67" s="4"/>
      <c r="AD67" s="4"/>
      <c r="AE67" s="4"/>
      <c r="AF67" s="4"/>
      <c r="AG67" s="4"/>
      <c r="AH67" s="4"/>
    </row>
    <row r="68" spans="1:35" ht="33.75" x14ac:dyDescent="0.2">
      <c r="A68" s="4">
        <v>65</v>
      </c>
      <c r="B68" s="12" t="s">
        <v>118</v>
      </c>
      <c r="C68" s="10" t="s">
        <v>126</v>
      </c>
      <c r="D68" s="11" t="s">
        <v>95</v>
      </c>
      <c r="E68" s="10">
        <v>3106697451</v>
      </c>
      <c r="F68" s="9" t="s">
        <v>98</v>
      </c>
      <c r="G68" s="3"/>
      <c r="H68" s="3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 t="s">
        <v>18</v>
      </c>
      <c r="Z68" s="4"/>
      <c r="AA68" s="4"/>
      <c r="AB68" s="4"/>
      <c r="AC68" s="4"/>
      <c r="AD68" s="4"/>
      <c r="AE68" s="4"/>
      <c r="AF68" s="4"/>
      <c r="AG68" s="4"/>
      <c r="AH68" s="4"/>
    </row>
    <row r="69" spans="1:35" ht="22.5" x14ac:dyDescent="0.2">
      <c r="A69" s="4">
        <v>66</v>
      </c>
      <c r="B69" s="12" t="s">
        <v>110</v>
      </c>
      <c r="C69" s="10" t="s">
        <v>122</v>
      </c>
      <c r="D69" s="11" t="s">
        <v>93</v>
      </c>
      <c r="E69" s="10">
        <v>31611674949</v>
      </c>
      <c r="F69" s="9" t="s">
        <v>96</v>
      </c>
      <c r="G69" s="3"/>
      <c r="H69" s="3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 t="s">
        <v>18</v>
      </c>
      <c r="AB69" s="4"/>
      <c r="AC69" s="4"/>
      <c r="AD69" s="4"/>
      <c r="AE69" s="4"/>
      <c r="AF69" s="4"/>
      <c r="AG69" s="4"/>
      <c r="AH69" s="4"/>
    </row>
    <row r="70" spans="1:35" ht="10.15" customHeight="1" x14ac:dyDescent="0.2">
      <c r="A70" s="4">
        <v>67</v>
      </c>
      <c r="B70" s="12" t="s">
        <v>111</v>
      </c>
      <c r="C70" s="10" t="s">
        <v>121</v>
      </c>
      <c r="D70" s="11" t="s">
        <v>94</v>
      </c>
      <c r="E70" s="10">
        <v>3213847468</v>
      </c>
      <c r="F70" s="9" t="s">
        <v>97</v>
      </c>
      <c r="G70" s="3"/>
      <c r="H70" s="3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 t="s">
        <v>18</v>
      </c>
      <c r="AD70" s="4"/>
      <c r="AE70" s="4"/>
      <c r="AF70" s="4"/>
      <c r="AG70" s="4"/>
      <c r="AH70" s="4"/>
    </row>
    <row r="71" spans="1:35" ht="78.75" x14ac:dyDescent="0.2">
      <c r="A71" s="4">
        <v>68</v>
      </c>
      <c r="B71" s="12" t="s">
        <v>119</v>
      </c>
      <c r="C71" s="10" t="s">
        <v>126</v>
      </c>
      <c r="D71" s="11" t="s">
        <v>95</v>
      </c>
      <c r="E71" s="10">
        <v>3106697451</v>
      </c>
      <c r="F71" s="9" t="s">
        <v>98</v>
      </c>
      <c r="G71" s="3"/>
      <c r="H71" s="3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 t="s">
        <v>18</v>
      </c>
      <c r="AD71" s="4"/>
      <c r="AE71" s="4"/>
      <c r="AF71" s="4"/>
      <c r="AG71" s="4"/>
      <c r="AH71" s="4"/>
      <c r="AI71" s="5">
        <f>+COUNTIF(I71:AF71,"P")</f>
        <v>1</v>
      </c>
    </row>
    <row r="72" spans="1:35" ht="10.15" customHeight="1" x14ac:dyDescent="0.2">
      <c r="A72" s="4">
        <v>69</v>
      </c>
      <c r="B72" s="12" t="s">
        <v>112</v>
      </c>
      <c r="C72" s="10" t="s">
        <v>121</v>
      </c>
      <c r="D72" s="11" t="s">
        <v>94</v>
      </c>
      <c r="E72" s="10">
        <v>3213847468</v>
      </c>
      <c r="F72" s="9" t="s">
        <v>97</v>
      </c>
      <c r="G72" s="3"/>
      <c r="H72" s="3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 t="s">
        <v>18</v>
      </c>
      <c r="AF72" s="4"/>
      <c r="AG72" s="4"/>
      <c r="AH72" s="4"/>
      <c r="AI72" s="5">
        <f t="shared" ref="AI72:AI101" si="0">+COUNTIF(I72:AF72,"P")</f>
        <v>1</v>
      </c>
    </row>
    <row r="73" spans="1:35" ht="33.75" x14ac:dyDescent="0.2">
      <c r="A73" s="4">
        <v>70</v>
      </c>
      <c r="B73" s="12" t="s">
        <v>130</v>
      </c>
      <c r="C73" s="10" t="s">
        <v>132</v>
      </c>
      <c r="D73" s="11" t="s">
        <v>128</v>
      </c>
      <c r="E73" s="10">
        <v>3005321245</v>
      </c>
      <c r="F73" s="9" t="s">
        <v>129</v>
      </c>
      <c r="G73" s="3"/>
      <c r="H73" s="3"/>
      <c r="I73" s="4"/>
      <c r="J73" s="4"/>
      <c r="K73" s="4"/>
      <c r="L73" s="4"/>
      <c r="M73" s="4" t="s">
        <v>18</v>
      </c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5">
        <f t="shared" si="0"/>
        <v>1</v>
      </c>
    </row>
    <row r="74" spans="1:35" ht="10.15" customHeight="1" x14ac:dyDescent="0.2">
      <c r="A74" s="4">
        <v>71</v>
      </c>
      <c r="B74" s="12" t="s">
        <v>131</v>
      </c>
      <c r="C74" s="10" t="s">
        <v>132</v>
      </c>
      <c r="D74" s="11" t="s">
        <v>128</v>
      </c>
      <c r="E74" s="10">
        <v>3005321245</v>
      </c>
      <c r="F74" s="9" t="s">
        <v>129</v>
      </c>
      <c r="G74" s="3"/>
      <c r="H74" s="3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 t="s">
        <v>18</v>
      </c>
      <c r="Z74" s="4"/>
      <c r="AA74" s="4"/>
      <c r="AB74" s="4"/>
      <c r="AC74" s="4"/>
      <c r="AD74" s="4"/>
      <c r="AE74" s="4"/>
      <c r="AF74" s="4"/>
      <c r="AG74" s="4"/>
      <c r="AH74" s="4"/>
      <c r="AI74" s="5">
        <f t="shared" si="0"/>
        <v>1</v>
      </c>
    </row>
    <row r="75" spans="1:35" ht="10.15" customHeight="1" x14ac:dyDescent="0.2">
      <c r="A75" s="4">
        <v>72</v>
      </c>
      <c r="B75" s="12" t="s">
        <v>131</v>
      </c>
      <c r="C75" s="10" t="s">
        <v>132</v>
      </c>
      <c r="D75" s="11" t="s">
        <v>128</v>
      </c>
      <c r="E75" s="10">
        <v>3005321245</v>
      </c>
      <c r="F75" s="9" t="s">
        <v>129</v>
      </c>
      <c r="G75" s="3"/>
      <c r="H75" s="3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 t="s">
        <v>18</v>
      </c>
      <c r="AF75" s="4"/>
      <c r="AG75" s="4"/>
      <c r="AH75" s="4"/>
      <c r="AI75" s="5">
        <f t="shared" si="0"/>
        <v>1</v>
      </c>
    </row>
    <row r="76" spans="1:35" ht="33.75" x14ac:dyDescent="0.2">
      <c r="A76" s="4">
        <v>73</v>
      </c>
      <c r="B76" s="12" t="s">
        <v>135</v>
      </c>
      <c r="C76" s="10" t="s">
        <v>136</v>
      </c>
      <c r="D76" s="11" t="s">
        <v>133</v>
      </c>
      <c r="E76" s="10">
        <v>3164708889</v>
      </c>
      <c r="F76" s="9" t="s">
        <v>134</v>
      </c>
      <c r="G76" s="3">
        <v>3</v>
      </c>
      <c r="H76" s="3"/>
      <c r="I76" s="4"/>
      <c r="J76" s="4"/>
      <c r="K76" s="4"/>
      <c r="L76" s="4"/>
      <c r="M76" s="4" t="s">
        <v>18</v>
      </c>
      <c r="N76" s="4"/>
      <c r="O76" s="4"/>
      <c r="P76" s="4"/>
      <c r="Q76" s="4"/>
      <c r="R76" s="4"/>
      <c r="S76" s="4" t="s">
        <v>18</v>
      </c>
      <c r="T76" s="4"/>
      <c r="U76" s="4"/>
      <c r="V76" s="4"/>
      <c r="W76" s="4"/>
      <c r="X76" s="4"/>
      <c r="Y76" s="4" t="s">
        <v>18</v>
      </c>
      <c r="Z76" s="4"/>
      <c r="AA76" s="4"/>
      <c r="AB76" s="4"/>
      <c r="AC76" s="4"/>
      <c r="AD76" s="4"/>
      <c r="AE76" s="4"/>
      <c r="AF76" s="4"/>
      <c r="AG76" s="4"/>
      <c r="AH76" s="4"/>
      <c r="AI76" s="5">
        <f t="shared" si="0"/>
        <v>3</v>
      </c>
    </row>
    <row r="77" spans="1:35" ht="10.15" customHeight="1" x14ac:dyDescent="0.2">
      <c r="A77" s="4">
        <v>74</v>
      </c>
      <c r="B77" s="12" t="s">
        <v>139</v>
      </c>
      <c r="C77" s="10" t="s">
        <v>146</v>
      </c>
      <c r="D77" s="11" t="s">
        <v>137</v>
      </c>
      <c r="E77" s="10">
        <v>3008890150</v>
      </c>
      <c r="F77" s="9" t="s">
        <v>138</v>
      </c>
      <c r="G77" s="3"/>
      <c r="H77" s="3"/>
      <c r="I77" s="4"/>
      <c r="J77" s="4"/>
      <c r="K77" s="4"/>
      <c r="L77" s="4"/>
      <c r="M77" s="4" t="s">
        <v>18</v>
      </c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5">
        <f t="shared" si="0"/>
        <v>1</v>
      </c>
    </row>
    <row r="78" spans="1:35" ht="10.15" customHeight="1" x14ac:dyDescent="0.2">
      <c r="A78" s="4">
        <v>75</v>
      </c>
      <c r="B78" s="12" t="s">
        <v>140</v>
      </c>
      <c r="C78" s="10" t="s">
        <v>146</v>
      </c>
      <c r="D78" s="11" t="s">
        <v>137</v>
      </c>
      <c r="E78" s="10">
        <v>3008890150</v>
      </c>
      <c r="F78" s="9" t="s">
        <v>138</v>
      </c>
      <c r="G78" s="3">
        <v>2</v>
      </c>
      <c r="H78" s="3"/>
      <c r="I78" s="4"/>
      <c r="J78" s="4"/>
      <c r="K78" s="4" t="s">
        <v>18</v>
      </c>
      <c r="L78" s="4"/>
      <c r="M78" s="4"/>
      <c r="N78" s="4"/>
      <c r="O78" s="4"/>
      <c r="P78" s="4"/>
      <c r="Q78" s="4"/>
      <c r="R78" s="4"/>
      <c r="S78" s="4"/>
      <c r="T78" s="4"/>
      <c r="U78" s="4" t="s">
        <v>18</v>
      </c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5">
        <f t="shared" si="0"/>
        <v>2</v>
      </c>
    </row>
    <row r="79" spans="1:35" ht="10.15" customHeight="1" x14ac:dyDescent="0.2">
      <c r="A79" s="4">
        <v>76</v>
      </c>
      <c r="B79" s="12" t="s">
        <v>141</v>
      </c>
      <c r="C79" s="10" t="s">
        <v>146</v>
      </c>
      <c r="D79" s="11" t="s">
        <v>137</v>
      </c>
      <c r="E79" s="10">
        <v>3008890150</v>
      </c>
      <c r="F79" s="9" t="s">
        <v>138</v>
      </c>
      <c r="G79" s="3"/>
      <c r="H79" s="3"/>
      <c r="I79" s="4" t="s">
        <v>18</v>
      </c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5">
        <f t="shared" si="0"/>
        <v>1</v>
      </c>
    </row>
    <row r="80" spans="1:35" ht="10.15" customHeight="1" x14ac:dyDescent="0.2">
      <c r="A80" s="4">
        <v>77</v>
      </c>
      <c r="B80" s="12" t="s">
        <v>142</v>
      </c>
      <c r="C80" s="10" t="s">
        <v>146</v>
      </c>
      <c r="D80" s="11" t="s">
        <v>137</v>
      </c>
      <c r="E80" s="10">
        <v>3008890150</v>
      </c>
      <c r="F80" s="9" t="s">
        <v>138</v>
      </c>
      <c r="G80" s="3"/>
      <c r="H80" s="3"/>
      <c r="I80" s="4"/>
      <c r="J80" s="4"/>
      <c r="K80" s="4"/>
      <c r="L80" s="4"/>
      <c r="M80" s="4"/>
      <c r="N80" s="4"/>
      <c r="O80" s="4" t="s">
        <v>18</v>
      </c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5">
        <f t="shared" si="0"/>
        <v>1</v>
      </c>
    </row>
    <row r="81" spans="1:35" ht="10.15" customHeight="1" x14ac:dyDescent="0.2">
      <c r="A81" s="4">
        <v>78</v>
      </c>
      <c r="B81" s="12" t="s">
        <v>143</v>
      </c>
      <c r="C81" s="10" t="s">
        <v>146</v>
      </c>
      <c r="D81" s="11" t="s">
        <v>137</v>
      </c>
      <c r="E81" s="10">
        <v>3008890150</v>
      </c>
      <c r="F81" s="9" t="s">
        <v>138</v>
      </c>
      <c r="G81" s="3"/>
      <c r="H81" s="3"/>
      <c r="I81" s="4"/>
      <c r="J81" s="4"/>
      <c r="K81" s="4"/>
      <c r="L81" s="4"/>
      <c r="M81" s="4"/>
      <c r="N81" s="4"/>
      <c r="O81" s="4"/>
      <c r="P81" s="4"/>
      <c r="Q81" s="4"/>
      <c r="R81" s="4"/>
      <c r="S81" s="4" t="s">
        <v>18</v>
      </c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5">
        <f t="shared" si="0"/>
        <v>1</v>
      </c>
    </row>
    <row r="82" spans="1:35" ht="10.15" customHeight="1" x14ac:dyDescent="0.2">
      <c r="A82" s="4">
        <v>79</v>
      </c>
      <c r="B82" s="12" t="s">
        <v>144</v>
      </c>
      <c r="C82" s="10" t="s">
        <v>146</v>
      </c>
      <c r="D82" s="11" t="s">
        <v>137</v>
      </c>
      <c r="E82" s="10">
        <v>3008890150</v>
      </c>
      <c r="F82" s="9" t="s">
        <v>138</v>
      </c>
      <c r="G82" s="3"/>
      <c r="H82" s="3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 t="s">
        <v>18</v>
      </c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5">
        <f t="shared" si="0"/>
        <v>1</v>
      </c>
    </row>
    <row r="83" spans="1:35" ht="10.15" customHeight="1" x14ac:dyDescent="0.2">
      <c r="A83" s="4">
        <v>80</v>
      </c>
      <c r="B83" s="12" t="s">
        <v>145</v>
      </c>
      <c r="C83" s="10" t="s">
        <v>146</v>
      </c>
      <c r="D83" s="11" t="s">
        <v>137</v>
      </c>
      <c r="E83" s="10">
        <v>3008890150</v>
      </c>
      <c r="F83" s="9" t="s">
        <v>138</v>
      </c>
      <c r="G83" s="3"/>
      <c r="H83" s="3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 t="s">
        <v>18</v>
      </c>
      <c r="AB83" s="4"/>
      <c r="AC83" s="4"/>
      <c r="AD83" s="4"/>
      <c r="AE83" s="4"/>
      <c r="AF83" s="4"/>
      <c r="AG83" s="4"/>
      <c r="AH83" s="4"/>
      <c r="AI83" s="5">
        <f t="shared" si="0"/>
        <v>1</v>
      </c>
    </row>
    <row r="84" spans="1:35" ht="10.15" customHeight="1" x14ac:dyDescent="0.2">
      <c r="A84" s="4">
        <v>81</v>
      </c>
      <c r="B84" s="12" t="s">
        <v>149</v>
      </c>
      <c r="C84" s="10" t="s">
        <v>153</v>
      </c>
      <c r="D84" s="11" t="s">
        <v>147</v>
      </c>
      <c r="E84" s="10">
        <v>3015682980</v>
      </c>
      <c r="F84" s="9" t="s">
        <v>148</v>
      </c>
      <c r="G84" s="3"/>
      <c r="H84" s="3"/>
      <c r="I84" s="4"/>
      <c r="J84" s="4"/>
      <c r="K84" s="4" t="s">
        <v>18</v>
      </c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5">
        <f t="shared" si="0"/>
        <v>1</v>
      </c>
    </row>
    <row r="85" spans="1:35" ht="10.15" customHeight="1" x14ac:dyDescent="0.2">
      <c r="A85" s="4">
        <v>82</v>
      </c>
      <c r="B85" s="12" t="s">
        <v>150</v>
      </c>
      <c r="C85" s="10" t="s">
        <v>154</v>
      </c>
      <c r="D85" s="11" t="s">
        <v>147</v>
      </c>
      <c r="E85" s="10">
        <v>3015682980</v>
      </c>
      <c r="F85" s="9" t="s">
        <v>148</v>
      </c>
      <c r="G85" s="3"/>
      <c r="H85" s="3"/>
      <c r="I85" s="4"/>
      <c r="J85" s="4"/>
      <c r="K85" s="4"/>
      <c r="L85" s="4"/>
      <c r="M85" s="4"/>
      <c r="N85" s="4"/>
      <c r="O85" s="4"/>
      <c r="P85" s="4"/>
      <c r="Q85" s="4"/>
      <c r="R85" s="4"/>
      <c r="S85" s="4" t="s">
        <v>18</v>
      </c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5">
        <f t="shared" si="0"/>
        <v>1</v>
      </c>
    </row>
    <row r="86" spans="1:35" ht="33.75" x14ac:dyDescent="0.2">
      <c r="A86" s="4">
        <v>83</v>
      </c>
      <c r="B86" s="12" t="s">
        <v>151</v>
      </c>
      <c r="C86" s="10" t="s">
        <v>155</v>
      </c>
      <c r="D86" s="11" t="s">
        <v>147</v>
      </c>
      <c r="E86" s="10">
        <v>3015682980</v>
      </c>
      <c r="F86" s="9" t="s">
        <v>148</v>
      </c>
      <c r="G86" s="3"/>
      <c r="H86" s="3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 t="s">
        <v>18</v>
      </c>
      <c r="Z86" s="4"/>
      <c r="AA86" s="4"/>
      <c r="AB86" s="4"/>
      <c r="AC86" s="4"/>
      <c r="AD86" s="4"/>
      <c r="AE86" s="4"/>
      <c r="AF86" s="4"/>
      <c r="AG86" s="4"/>
      <c r="AH86" s="4"/>
      <c r="AI86" s="5">
        <f t="shared" si="0"/>
        <v>1</v>
      </c>
    </row>
    <row r="87" spans="1:35" ht="22.9" customHeight="1" x14ac:dyDescent="0.2">
      <c r="A87" s="4">
        <v>84</v>
      </c>
      <c r="B87" s="12" t="s">
        <v>151</v>
      </c>
      <c r="C87" s="10" t="s">
        <v>155</v>
      </c>
      <c r="D87" s="11" t="s">
        <v>147</v>
      </c>
      <c r="E87" s="10">
        <v>3015682980</v>
      </c>
      <c r="F87" s="9" t="s">
        <v>148</v>
      </c>
      <c r="G87" s="3"/>
      <c r="H87" s="3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 t="s">
        <v>18</v>
      </c>
      <c r="Z87" s="4"/>
      <c r="AA87" s="4"/>
      <c r="AB87" s="4"/>
      <c r="AC87" s="4"/>
      <c r="AD87" s="4"/>
      <c r="AE87" s="4"/>
      <c r="AF87" s="4"/>
      <c r="AG87" s="4"/>
      <c r="AH87" s="4"/>
      <c r="AI87" s="5">
        <f t="shared" si="0"/>
        <v>1</v>
      </c>
    </row>
    <row r="88" spans="1:35" ht="10.15" customHeight="1" x14ac:dyDescent="0.2">
      <c r="A88" s="4">
        <v>85</v>
      </c>
      <c r="B88" s="12" t="s">
        <v>152</v>
      </c>
      <c r="C88" s="10" t="s">
        <v>155</v>
      </c>
      <c r="D88" s="11" t="s">
        <v>147</v>
      </c>
      <c r="E88" s="10">
        <v>3015682980</v>
      </c>
      <c r="F88" s="9" t="s">
        <v>148</v>
      </c>
      <c r="G88" s="3"/>
      <c r="H88" s="3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 t="s">
        <v>18</v>
      </c>
      <c r="AD88" s="4"/>
      <c r="AE88" s="4"/>
      <c r="AF88" s="4"/>
      <c r="AG88" s="4"/>
      <c r="AH88" s="4"/>
      <c r="AI88" s="5">
        <f t="shared" si="0"/>
        <v>1</v>
      </c>
    </row>
    <row r="89" spans="1:35" ht="22.5" x14ac:dyDescent="0.2">
      <c r="A89" s="4">
        <v>86</v>
      </c>
      <c r="B89" s="12" t="s">
        <v>160</v>
      </c>
      <c r="C89" s="10" t="s">
        <v>164</v>
      </c>
      <c r="D89" s="11" t="s">
        <v>156</v>
      </c>
      <c r="E89" s="10">
        <v>3176384073</v>
      </c>
      <c r="F89" s="9" t="s">
        <v>158</v>
      </c>
      <c r="G89" s="3"/>
      <c r="H89" s="3"/>
      <c r="I89" s="4"/>
      <c r="J89" s="4"/>
      <c r="K89" s="4"/>
      <c r="L89" s="4"/>
      <c r="M89" s="4"/>
      <c r="N89" s="4"/>
      <c r="O89" s="4"/>
      <c r="P89" s="4"/>
      <c r="Q89" s="4"/>
      <c r="R89" s="4"/>
      <c r="S89" s="4" t="s">
        <v>18</v>
      </c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5">
        <f t="shared" si="0"/>
        <v>1</v>
      </c>
    </row>
    <row r="90" spans="1:35" ht="10.15" customHeight="1" x14ac:dyDescent="0.2">
      <c r="A90" s="4">
        <v>87</v>
      </c>
      <c r="B90" s="12" t="s">
        <v>161</v>
      </c>
      <c r="C90" s="10" t="s">
        <v>165</v>
      </c>
      <c r="D90" s="11" t="s">
        <v>157</v>
      </c>
      <c r="E90" s="10">
        <v>3172205722</v>
      </c>
      <c r="F90" s="9" t="s">
        <v>159</v>
      </c>
      <c r="G90" s="3"/>
      <c r="H90" s="3"/>
      <c r="I90" s="4"/>
      <c r="J90" s="4"/>
      <c r="K90" s="4"/>
      <c r="L90" s="4"/>
      <c r="M90" s="4"/>
      <c r="N90" s="4"/>
      <c r="O90" s="4"/>
      <c r="P90" s="4"/>
      <c r="Q90" s="4"/>
      <c r="R90" s="4"/>
      <c r="S90" s="4" t="s">
        <v>18</v>
      </c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5">
        <f t="shared" si="0"/>
        <v>1</v>
      </c>
    </row>
    <row r="91" spans="1:35" ht="10.15" customHeight="1" x14ac:dyDescent="0.2">
      <c r="A91" s="4">
        <v>88</v>
      </c>
      <c r="B91" s="12" t="s">
        <v>162</v>
      </c>
      <c r="C91" s="10" t="s">
        <v>166</v>
      </c>
      <c r="D91" s="11" t="s">
        <v>157</v>
      </c>
      <c r="E91" s="10">
        <v>3172205722</v>
      </c>
      <c r="F91" s="9" t="s">
        <v>159</v>
      </c>
      <c r="G91" s="3">
        <v>2</v>
      </c>
      <c r="H91" s="3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 t="s">
        <v>18</v>
      </c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5">
        <f t="shared" si="0"/>
        <v>1</v>
      </c>
    </row>
    <row r="92" spans="1:35" ht="10.15" customHeight="1" x14ac:dyDescent="0.2">
      <c r="A92" s="4">
        <v>89</v>
      </c>
      <c r="B92" s="12" t="s">
        <v>163</v>
      </c>
      <c r="C92" s="10" t="s">
        <v>165</v>
      </c>
      <c r="D92" s="11" t="s">
        <v>157</v>
      </c>
      <c r="E92" s="10">
        <v>3172205722</v>
      </c>
      <c r="F92" s="9" t="s">
        <v>159</v>
      </c>
      <c r="G92" s="3"/>
      <c r="H92" s="3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 t="s">
        <v>18</v>
      </c>
      <c r="AF92" s="4"/>
      <c r="AG92" s="4"/>
      <c r="AH92" s="4"/>
      <c r="AI92" s="5">
        <f t="shared" si="0"/>
        <v>1</v>
      </c>
    </row>
    <row r="93" spans="1:35" ht="10.15" customHeight="1" x14ac:dyDescent="0.2">
      <c r="A93" s="4">
        <v>90</v>
      </c>
      <c r="B93" s="12" t="s">
        <v>169</v>
      </c>
      <c r="C93" s="10" t="s">
        <v>177</v>
      </c>
      <c r="D93" s="11" t="s">
        <v>167</v>
      </c>
      <c r="E93" s="10">
        <v>3162707989</v>
      </c>
      <c r="F93" s="9" t="s">
        <v>168</v>
      </c>
      <c r="G93" s="3"/>
      <c r="H93" s="3"/>
      <c r="I93" s="4"/>
      <c r="J93" s="4"/>
      <c r="K93" s="4" t="s">
        <v>18</v>
      </c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5">
        <f t="shared" si="0"/>
        <v>1</v>
      </c>
    </row>
    <row r="94" spans="1:35" ht="10.15" customHeight="1" x14ac:dyDescent="0.2">
      <c r="A94" s="4">
        <v>91</v>
      </c>
      <c r="B94" s="12" t="s">
        <v>170</v>
      </c>
      <c r="C94" s="10" t="s">
        <v>177</v>
      </c>
      <c r="D94" s="11" t="s">
        <v>167</v>
      </c>
      <c r="E94" s="10">
        <v>3162707989</v>
      </c>
      <c r="F94" s="9" t="s">
        <v>168</v>
      </c>
      <c r="G94" s="3"/>
      <c r="H94" s="3"/>
      <c r="I94" s="4"/>
      <c r="J94" s="4"/>
      <c r="K94" s="4"/>
      <c r="L94" s="4"/>
      <c r="M94" s="4" t="s">
        <v>18</v>
      </c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5">
        <f t="shared" si="0"/>
        <v>1</v>
      </c>
    </row>
    <row r="95" spans="1:35" ht="10.15" customHeight="1" x14ac:dyDescent="0.2">
      <c r="A95" s="4">
        <v>92</v>
      </c>
      <c r="B95" s="12" t="s">
        <v>171</v>
      </c>
      <c r="C95" s="10" t="s">
        <v>178</v>
      </c>
      <c r="D95" s="11" t="s">
        <v>167</v>
      </c>
      <c r="E95" s="10">
        <v>3162707989</v>
      </c>
      <c r="F95" s="9" t="s">
        <v>168</v>
      </c>
      <c r="G95" s="3"/>
      <c r="H95" s="3"/>
      <c r="I95" s="4"/>
      <c r="J95" s="4"/>
      <c r="K95" s="4"/>
      <c r="L95" s="4"/>
      <c r="M95" s="4"/>
      <c r="N95" s="4"/>
      <c r="O95" s="4" t="s">
        <v>18</v>
      </c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5">
        <f t="shared" si="0"/>
        <v>1</v>
      </c>
    </row>
    <row r="96" spans="1:35" ht="10.15" customHeight="1" x14ac:dyDescent="0.2">
      <c r="A96" s="4">
        <v>93</v>
      </c>
      <c r="B96" s="12" t="s">
        <v>172</v>
      </c>
      <c r="C96" s="10" t="s">
        <v>179</v>
      </c>
      <c r="D96" s="11" t="s">
        <v>167</v>
      </c>
      <c r="E96" s="10">
        <v>3162707989</v>
      </c>
      <c r="F96" s="9" t="s">
        <v>168</v>
      </c>
      <c r="G96" s="3"/>
      <c r="H96" s="3"/>
      <c r="I96" s="4"/>
      <c r="J96" s="4"/>
      <c r="K96" s="4"/>
      <c r="L96" s="4"/>
      <c r="M96" s="4"/>
      <c r="N96" s="4"/>
      <c r="O96" s="4"/>
      <c r="P96" s="4"/>
      <c r="Q96" s="4" t="s">
        <v>18</v>
      </c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5">
        <f t="shared" si="0"/>
        <v>1</v>
      </c>
    </row>
    <row r="97" spans="1:43" ht="10.15" customHeight="1" x14ac:dyDescent="0.2">
      <c r="A97" s="4">
        <v>94</v>
      </c>
      <c r="B97" s="12" t="s">
        <v>173</v>
      </c>
      <c r="C97" s="10" t="s">
        <v>180</v>
      </c>
      <c r="D97" s="11" t="s">
        <v>167</v>
      </c>
      <c r="E97" s="10">
        <v>3162707989</v>
      </c>
      <c r="F97" s="9" t="s">
        <v>168</v>
      </c>
      <c r="G97" s="3"/>
      <c r="H97" s="3"/>
      <c r="I97" s="4"/>
      <c r="J97" s="4"/>
      <c r="K97" s="4"/>
      <c r="L97" s="4"/>
      <c r="M97" s="4"/>
      <c r="N97" s="4"/>
      <c r="O97" s="4"/>
      <c r="P97" s="4"/>
      <c r="Q97" s="4"/>
      <c r="R97" s="4"/>
      <c r="S97" s="4" t="s">
        <v>18</v>
      </c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5">
        <f t="shared" si="0"/>
        <v>1</v>
      </c>
    </row>
    <row r="98" spans="1:43" ht="10.15" customHeight="1" x14ac:dyDescent="0.2">
      <c r="A98" s="4">
        <v>95</v>
      </c>
      <c r="B98" s="12" t="s">
        <v>174</v>
      </c>
      <c r="C98" s="10" t="s">
        <v>181</v>
      </c>
      <c r="D98" s="11" t="s">
        <v>167</v>
      </c>
      <c r="E98" s="10">
        <v>3162707989</v>
      </c>
      <c r="F98" s="9" t="s">
        <v>168</v>
      </c>
      <c r="G98" s="3"/>
      <c r="H98" s="3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 t="s">
        <v>18</v>
      </c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5">
        <f t="shared" si="0"/>
        <v>1</v>
      </c>
    </row>
    <row r="99" spans="1:43" ht="10.15" customHeight="1" x14ac:dyDescent="0.2">
      <c r="A99" s="4">
        <v>96</v>
      </c>
      <c r="B99" s="12" t="s">
        <v>175</v>
      </c>
      <c r="C99" s="10" t="s">
        <v>182</v>
      </c>
      <c r="D99" s="11" t="s">
        <v>167</v>
      </c>
      <c r="E99" s="10">
        <v>3162707989</v>
      </c>
      <c r="F99" s="9" t="s">
        <v>168</v>
      </c>
      <c r="G99" s="3"/>
      <c r="H99" s="3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 t="s">
        <v>18</v>
      </c>
      <c r="Z99" s="4"/>
      <c r="AA99" s="4"/>
      <c r="AB99" s="4"/>
      <c r="AC99" s="4"/>
      <c r="AD99" s="4"/>
      <c r="AE99" s="4"/>
      <c r="AF99" s="4"/>
      <c r="AG99" s="4"/>
      <c r="AH99" s="4"/>
      <c r="AI99" s="5">
        <f t="shared" si="0"/>
        <v>1</v>
      </c>
    </row>
    <row r="100" spans="1:43" ht="10.15" customHeight="1" x14ac:dyDescent="0.2">
      <c r="A100" s="4">
        <v>97</v>
      </c>
      <c r="B100" s="12" t="s">
        <v>176</v>
      </c>
      <c r="C100" s="10" t="s">
        <v>181</v>
      </c>
      <c r="D100" s="11" t="s">
        <v>167</v>
      </c>
      <c r="E100" s="10">
        <v>3162707989</v>
      </c>
      <c r="F100" s="9" t="s">
        <v>168</v>
      </c>
      <c r="G100" s="3"/>
      <c r="H100" s="3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 t="s">
        <v>18</v>
      </c>
      <c r="AB100" s="4"/>
      <c r="AC100" s="4"/>
      <c r="AD100" s="4"/>
      <c r="AE100" s="4"/>
      <c r="AF100" s="4"/>
      <c r="AG100" s="4"/>
      <c r="AH100" s="4"/>
      <c r="AI100" s="5">
        <f t="shared" si="0"/>
        <v>1</v>
      </c>
    </row>
    <row r="101" spans="1:43" ht="22.5" x14ac:dyDescent="0.2">
      <c r="A101" s="4">
        <v>98</v>
      </c>
      <c r="B101" s="12" t="s">
        <v>185</v>
      </c>
      <c r="C101" s="10" t="s">
        <v>186</v>
      </c>
      <c r="D101" s="11" t="s">
        <v>183</v>
      </c>
      <c r="E101" s="10">
        <v>3157272610</v>
      </c>
      <c r="F101" s="9" t="s">
        <v>184</v>
      </c>
      <c r="G101" s="3"/>
      <c r="H101" s="3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 t="s">
        <v>18</v>
      </c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5">
        <f t="shared" si="0"/>
        <v>1</v>
      </c>
    </row>
    <row r="102" spans="1:43" x14ac:dyDescent="0.2">
      <c r="I102" s="8">
        <f>+COUNTIF(I4:I101,"P")</f>
        <v>5</v>
      </c>
      <c r="J102" s="8">
        <f t="shared" ref="J102:AH102" si="1">+COUNTIF(J4:J101,"P")</f>
        <v>0</v>
      </c>
      <c r="K102" s="8">
        <f t="shared" si="1"/>
        <v>9</v>
      </c>
      <c r="L102" s="8">
        <f t="shared" si="1"/>
        <v>0</v>
      </c>
      <c r="M102" s="8">
        <f t="shared" si="1"/>
        <v>12</v>
      </c>
      <c r="N102" s="8">
        <f t="shared" si="1"/>
        <v>0</v>
      </c>
      <c r="O102" s="8">
        <f t="shared" si="1"/>
        <v>7</v>
      </c>
      <c r="P102" s="8">
        <f t="shared" si="1"/>
        <v>0</v>
      </c>
      <c r="Q102" s="8">
        <f t="shared" si="1"/>
        <v>10</v>
      </c>
      <c r="R102" s="8">
        <f t="shared" si="1"/>
        <v>0</v>
      </c>
      <c r="S102" s="8">
        <f t="shared" si="1"/>
        <v>15</v>
      </c>
      <c r="T102" s="8">
        <f t="shared" si="1"/>
        <v>0</v>
      </c>
      <c r="U102" s="8">
        <f t="shared" si="1"/>
        <v>7</v>
      </c>
      <c r="V102" s="8">
        <f t="shared" si="1"/>
        <v>0</v>
      </c>
      <c r="W102" s="8">
        <f t="shared" si="1"/>
        <v>8</v>
      </c>
      <c r="X102" s="8">
        <f t="shared" si="1"/>
        <v>0</v>
      </c>
      <c r="Y102" s="8">
        <f t="shared" si="1"/>
        <v>10</v>
      </c>
      <c r="Z102" s="8">
        <f t="shared" si="1"/>
        <v>0</v>
      </c>
      <c r="AA102" s="8">
        <f t="shared" si="1"/>
        <v>6</v>
      </c>
      <c r="AB102" s="8">
        <f t="shared" si="1"/>
        <v>0</v>
      </c>
      <c r="AC102" s="8">
        <f t="shared" si="1"/>
        <v>5</v>
      </c>
      <c r="AD102" s="8">
        <f t="shared" si="1"/>
        <v>0</v>
      </c>
      <c r="AE102" s="8">
        <f t="shared" si="1"/>
        <v>5</v>
      </c>
      <c r="AF102" s="8">
        <f t="shared" si="1"/>
        <v>0</v>
      </c>
      <c r="AG102" s="8">
        <f t="shared" si="1"/>
        <v>0</v>
      </c>
      <c r="AH102" s="8">
        <f t="shared" si="1"/>
        <v>0</v>
      </c>
    </row>
    <row r="104" spans="1:43" x14ac:dyDescent="0.2">
      <c r="K104" s="5">
        <f>+I102+K102+M102</f>
        <v>26</v>
      </c>
      <c r="M104" s="5"/>
      <c r="R104" s="5">
        <f>+O102+Q102+S102</f>
        <v>32</v>
      </c>
      <c r="Y104" s="5">
        <f>+Y102+W102+U102</f>
        <v>25</v>
      </c>
      <c r="AC104" s="5">
        <f t="shared" ref="L104:AQ104" si="2">+AA102+AC102+AE102</f>
        <v>16</v>
      </c>
      <c r="AH104" s="5"/>
      <c r="AJ104" s="5">
        <f t="shared" si="2"/>
        <v>0</v>
      </c>
      <c r="AK104" s="5">
        <f t="shared" si="2"/>
        <v>0</v>
      </c>
      <c r="AL104" s="5">
        <f t="shared" si="2"/>
        <v>0</v>
      </c>
      <c r="AM104" s="5">
        <f t="shared" si="2"/>
        <v>0</v>
      </c>
      <c r="AN104" s="5">
        <f t="shared" si="2"/>
        <v>0</v>
      </c>
      <c r="AO104" s="5">
        <f t="shared" si="2"/>
        <v>0</v>
      </c>
      <c r="AP104" s="5">
        <f t="shared" si="2"/>
        <v>0</v>
      </c>
      <c r="AQ104" s="5">
        <f t="shared" si="2"/>
        <v>0</v>
      </c>
    </row>
  </sheetData>
  <mergeCells count="33">
    <mergeCell ref="A1:AH1"/>
    <mergeCell ref="A2:A3"/>
    <mergeCell ref="B2:B3"/>
    <mergeCell ref="C2:C3"/>
    <mergeCell ref="D2:D3"/>
    <mergeCell ref="E2:E3"/>
    <mergeCell ref="F2:F3"/>
    <mergeCell ref="G2:G3"/>
    <mergeCell ref="H2:H3"/>
    <mergeCell ref="Q2:R2"/>
    <mergeCell ref="I2:J2"/>
    <mergeCell ref="K2:L2"/>
    <mergeCell ref="M2:N2"/>
    <mergeCell ref="O2:P2"/>
    <mergeCell ref="BC2:BD2"/>
    <mergeCell ref="AQ2:AR2"/>
    <mergeCell ref="AS2:AT2"/>
    <mergeCell ref="AU2:AV2"/>
    <mergeCell ref="AW2:AX2"/>
    <mergeCell ref="AY2:AZ2"/>
    <mergeCell ref="BA2:BB2"/>
    <mergeCell ref="AO2:AP2"/>
    <mergeCell ref="S2:T2"/>
    <mergeCell ref="U2:V2"/>
    <mergeCell ref="W2:X2"/>
    <mergeCell ref="Y2:Z2"/>
    <mergeCell ref="AA2:AB2"/>
    <mergeCell ref="AC2:AD2"/>
    <mergeCell ref="AE2:AF2"/>
    <mergeCell ref="AG2:AH2"/>
    <mergeCell ref="AI2:AJ2"/>
    <mergeCell ref="AK2:AL2"/>
    <mergeCell ref="AM2:AN2"/>
  </mergeCells>
  <conditionalFormatting sqref="I4:AH4 I5:T5 V5:Z5 AB5:AH5 I6:AH101">
    <cfRule type="containsText" dxfId="1" priority="1" operator="containsText" text="E">
      <formula>NOT(ISERROR(SEARCH("E",I4)))</formula>
    </cfRule>
    <cfRule type="containsText" dxfId="0" priority="2" operator="containsText" text="P">
      <formula>NOT(ISERROR(SEARCH("P",I4)))</formula>
    </cfRule>
  </conditionalFormatting>
  <hyperlinks>
    <hyperlink ref="F13" r:id="rId1" display="mailto:anair06@hotmail.com" xr:uid="{EEC8ED68-3FFA-4E39-A3BE-8ED2E49BCC71}"/>
    <hyperlink ref="F14" r:id="rId2" xr:uid="{94F58A8C-9E2B-440A-888F-2C8440184BD0}"/>
    <hyperlink ref="F15:F20" r:id="rId3" display="saludpublica@isabu.gov.co" xr:uid="{A15478B7-F69E-48F9-8132-7DD4842BEB24}"/>
  </hyperlinks>
  <pageMargins left="0.7" right="0.7" top="0.75" bottom="0.75" header="0.3" footer="0.3"/>
  <pageSetup paperSize="41" scale="37" fitToHeight="0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seguimiento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Monica Junca</dc:creator>
  <cp:keywords/>
  <dc:description/>
  <cp:lastModifiedBy>Talento Humano Isabu</cp:lastModifiedBy>
  <cp:revision/>
  <dcterms:created xsi:type="dcterms:W3CDTF">2022-12-29T15:22:50Z</dcterms:created>
  <dcterms:modified xsi:type="dcterms:W3CDTF">2025-01-29T18:44:24Z</dcterms:modified>
  <cp:category/>
  <cp:contentStatus/>
</cp:coreProperties>
</file>