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D:\2024\ISAPLAAPO02\Desktop\"/>
    </mc:Choice>
  </mc:AlternateContent>
  <xr:revisionPtr revIDLastSave="0" documentId="13_ncr:1_{634CEAFF-26C8-4F7E-8A8F-7227E691D1F5}" xr6:coauthVersionLast="47" xr6:coauthVersionMax="47" xr10:uidLastSave="{00000000-0000-0000-0000-000000000000}"/>
  <bookViews>
    <workbookView xWindow="-120" yWindow="-120" windowWidth="29040" windowHeight="15720" tabRatio="563" firstSheet="2" activeTab="2" xr2:uid="{00000000-000D-0000-FFFF-FFFF00000000}"/>
  </bookViews>
  <sheets>
    <sheet name="1. INSTRUCTIVO" sheetId="55" state="hidden" r:id="rId1"/>
    <sheet name="2.  GUIA DE OBJETIVOS" sheetId="56" state="hidden" r:id="rId2"/>
    <sheet name="POA 2024" sheetId="57" r:id="rId3"/>
    <sheet name=" INICIAL NO MODIFICAR 2024" sheetId="54" state="hidden" r:id="rId4"/>
  </sheets>
  <definedNames>
    <definedName name="_xlnm._FilterDatabase" localSheetId="2" hidden="1">'POA 2024'!$A$8:$N$95</definedName>
    <definedName name="_xlnm.Print_Titles" localSheetId="3">' INICIAL NO MODIFICAR 2024'!#REF!</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95" i="57" l="1"/>
  <c r="L95" i="57"/>
  <c r="E105" i="5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tc={7DAF2F59-0647-48A2-9212-4A6499FB78E2}</author>
    <author>Lenovo</author>
    <author>tc={7E24DFD3-A4B4-4BDA-8687-5060B64ED278}</author>
  </authors>
  <commentList>
    <comment ref="F9" authorId="0" shapeId="0" xr:uid="{00000000-0006-0000-0200-000001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META PARA EL PROYECTO NO PARA LA ACTIVIDAD</t>
      </text>
    </comment>
    <comment ref="G16" authorId="1" shapeId="0" xr:uid="{00000000-0006-0000-0200-000003000000}">
      <text>
        <r>
          <rPr>
            <b/>
            <sz val="9"/>
            <color indexed="81"/>
            <rFont val="Tahoma"/>
            <family val="2"/>
          </rPr>
          <t>Lenovo:</t>
        </r>
        <r>
          <rPr>
            <sz val="9"/>
            <color indexed="81"/>
            <rFont val="Tahoma"/>
            <family val="2"/>
          </rPr>
          <t xml:space="preserve">
MAL ESTRUCTURADA ESTE INDICADOR RECOMIENDO SOLO DEFINIRLO OMO CRONOGRAMA DE MANTENIMIENTO PREVENTIVO DE EQUIPOS INDUSTRIALES VIG 2024</t>
        </r>
      </text>
    </comment>
    <comment ref="H16" authorId="2" shapeId="0" xr:uid="{00000000-0006-0000-0200-000004000000}">
      <text>
        <t>[Comentario encadenado]
Su versión de Excel le permite leer este comentario encadenado; sin embargo, las ediciones que se apliquen se quitarán si el archivo se abre en una versión más reciente de Excel. Más información: https://go.microsoft.com/fwlink/?linkid=870924
Comentario:
    Industriales:  Aires, aires centros de salud, neveras, plantas eléctricas, motobombas, automóviles y ascensores.</t>
      </text>
    </comment>
  </commentList>
</comments>
</file>

<file path=xl/sharedStrings.xml><?xml version="1.0" encoding="utf-8"?>
<sst xmlns="http://schemas.openxmlformats.org/spreadsheetml/2006/main" count="1018" uniqueCount="652">
  <si>
    <t>FORMATO PLAN DE ACCIÓN SEGUIMIENTO</t>
  </si>
  <si>
    <t>FECHA ACTUALIZACIÓN: 07-03-2023</t>
  </si>
  <si>
    <t>CÓDIGO: PLA-F-026</t>
  </si>
  <si>
    <t>PÁGINA: 1-1</t>
  </si>
  <si>
    <t>VERSIÓN: 2</t>
  </si>
  <si>
    <t>REVISÓ Y APROBÓ: Jefe Oficina de Planeación</t>
  </si>
  <si>
    <t>SEGUIMIENTO DE PLAN DE ACCIÓN DEL PLAN DE DESARROLLO - VIGENCIA 2024</t>
  </si>
  <si>
    <t>ÍTEM</t>
  </si>
  <si>
    <t>RESPONSABLE</t>
  </si>
  <si>
    <t>OBJETIVO ESTRATÉGICO</t>
  </si>
  <si>
    <t>PROGRAMA</t>
  </si>
  <si>
    <t>PROYECTO</t>
  </si>
  <si>
    <t>META</t>
  </si>
  <si>
    <t>INDICADOR</t>
  </si>
  <si>
    <t>ACTIVIDADES</t>
  </si>
  <si>
    <t>FECHA DE ENTREGA</t>
  </si>
  <si>
    <t>SOPORTE  CON FECHA DE ENTREGA</t>
  </si>
  <si>
    <t>SEGUIMIENTO</t>
  </si>
  <si>
    <t>AVANCE % TIEMPO</t>
  </si>
  <si>
    <t>RESULTADO FINAL</t>
  </si>
  <si>
    <t>ACCIONES CORRECTIVAS</t>
  </si>
  <si>
    <t>AÑO 2024</t>
  </si>
  <si>
    <t>LÍDER GESTIÓN PLANEACIÓN Y DIRECCIONAMIENTO ESTRATÉGICO</t>
  </si>
  <si>
    <t>2 LOGRAR UN POSICIONAMIENTO INSTITUCIONAL ESTRATÉGICO, MEDIANTE UN ENFOQUE INTEGRAL DEL RIESGO, ÉNFASIS EN ATENCIÓN PRIMARIA EN SALUD, PROMOCIÓN Y PREVENCIÓN, MATERNIDAD SEGURA Y VOCACIÓN DOCENCIA SERVICIO</t>
  </si>
  <si>
    <t>2.2 SERVICIO DE ATENCIÓN AL USUARIO Y SU FAMILIA CON CALIDEZ AMABILIDAD Y EMPATÍA</t>
  </si>
  <si>
    <t>2.2.6 - FORMULACIÓN Y EJECUCIÓN DEL PAAC (Ahora Programa de transparencia  y ética pública según la ley 2195 de 2022. articulo 31)</t>
  </si>
  <si>
    <t>&gt;90 %</t>
  </si>
  <si>
    <t>PORCENTAJE DE CUMPLIMIENTO DEL PLAN ANTICORRUPCIÓN Y ATENCIÓN AL CIUDADANO  (Ahora Programa de transparencia  y ética pública según la ley 2195 de 2022, articulo 31)(CORTE A 1ER CUATRIMESTRE)</t>
  </si>
  <si>
    <t>Diseñar , Elaborar,  Aprobar y Socializar el  Programa de transparencia  y ética pública</t>
  </si>
  <si>
    <t>Pantallazo con el link de publicación. 18 de enero  2024
El documento pdf. 18 de enero  2024
Archivo en Excel de Mapa de Riesgos de Corrupción 18 de enero 2024</t>
  </si>
  <si>
    <t>2.2.7 -   TRABAJAR POR LA TRANSPARENCIA DE LA GESTIÓN DE LA ADMINISTRACIÓN PÚBLICA Y LA ADOPCIÓN DE LOS PRINCIPIOS DE BUEN GOBIERNO, UTILIZANDO COMO HERRAMIENTA LA RENDICIÓN DE CUENTAS</t>
  </si>
  <si>
    <t># DE RENDICIONES DE CUENTAS REALIZADAS</t>
  </si>
  <si>
    <t>1-Elaboración del plan de plan de trabajo de Rendición de Cuentas, donde se garantice el cumplimiento normativo del proceso de realización de audiencia publica para rendición de cuentas.
2-Captura de pantalla del cargue del formato GT03 en la plataforma de la Superintendencia Nacional de Salud de la actividad realizada.
3-Informe de seguimiento al plan de trabajo de Rendición de Cuentas, anexando las evidencias de las actividades efectuadas.
4- Informe de rendicion de cuentas de la vigencia 2023
5- Realización de la audiencia pública de rendición de cuentas.
6- Evaluación de la audiencia pública de  rendición de cuentas
7- Informe de rendición de cuentas al Concejo 1er y 2do trimestre de la vigencia 2024.</t>
  </si>
  <si>
    <t>AÑO 2024
1-26/01/2024 CRONOGRAMA EN EXCEL
2-15/02/2024 PDF
3- 30/02/2024 INFORME
4-15/02/2024 DOCUMENTO EN WORD
5- 15/03/2024 LINK
6- 20/03/2024 INFORME DE CONTROL INTERNO
7- 30/04/2024-30/06/2024- INFORMES</t>
  </si>
  <si>
    <t>2.2.5 - DESARROLLAR  ESTRATEGIA DE MARKETING</t>
  </si>
  <si>
    <t>NÚMERO DE ESTRATEGIAS DESARROLLADAS.  (CORTE PARCIAL A JUNIO VIG 2024)</t>
  </si>
  <si>
    <t xml:space="preserve">Generar una estrategia comunicativa que contiene:
1.Boletines informativos digitales: Periodicidad una vez al mes  en total 6 boletines informativos.
2. Comunicados de prensa digitales: dependiendo del número de solicitudes.
3. Publicaciones redes sociales y página web: archivo por mes de capturas de pantalla.
4. Soporte de piezas graficas realizadas para el desarrollo de campañas.
5.Soporte de vídeos realizados.
6. Actualización de imagen en diapositivas institucionales. </t>
  </si>
  <si>
    <t>De manera trimestral se soportan: boletines archivos en PDF.
Comunicados: Archivos en PDF.
Capturas de pantalla. 
Carpeta con archivos en formato png.
Carpeta con archivos en formato vídeo.</t>
  </si>
  <si>
    <t xml:space="preserve">3 FORTALECER EL SISTEMA INTEGRADO DE GESTIÓN ADMINISTRATIVA QUE GARANTICE MAYOR EFICIENCIA, MEJORES RESULTADOS, ENFOCADOS EN LAS COMPETENCIAS DEL SER, LAHUMANIZACIÓN, EL SABER Y EL HACER EN LA GESTIÓN DE SALUD. </t>
  </si>
  <si>
    <t xml:space="preserve">3.1 GESTIÓN INTEGRAL Y DESEMPEÑO </t>
  </si>
  <si>
    <t xml:space="preserve">3.1.4 FORTALECIMIENTO INSTITUCIONAL A TRAVÉS DE MIPG </t>
  </si>
  <si>
    <t xml:space="preserve">PORCENTAJE DE CUMPLIMIENTO DEL PLAN DE ACCIÓN DE MIPG EN EL PERIODO OBJETO DE EVALUACIÓN </t>
  </si>
  <si>
    <t>Seguimiento de cumplimiento del Plan de trabajo MIPG vigencia 2024 con corte a 31 DE MARZO.</t>
  </si>
  <si>
    <t>Excel con el Plan de Acción de MIPG con corte a 31 de marzo de 2024 y acta de comité CIGD. Entrega el 30/06/2024</t>
  </si>
  <si>
    <t>LÍDER DE GESTIÓN CALIDAD</t>
  </si>
  <si>
    <t>2.1 FOMENTO DEL AUTOCUIDADO PARA LA PREVENCIÓN DE ENFERMEDADES, GENERANDO BIENESTAR A LOS USUARIOS DE LA E.S.E ISABU CON ALTOS ESTÁNDARES DE CALIDAD.</t>
  </si>
  <si>
    <t>2.1.4 - PRESTACIÓN DE SERVICIOS CON OPORTUNIDAD MEDIANTE HERRAMIENTAS TECNOLÓGICAS - OPORTUNIDAD - ACCESIBILIDAD - UNIVERSALIDAD DE ATENCIÓN EN TODOS LOS SERVICIOS</t>
  </si>
  <si>
    <t>De acuerdo al servicio</t>
  </si>
  <si>
    <t>PORCENTAJE DE CUMPLIMIENTO DE  LOS INDICADORES DE OPORTUNIDAD REPORTADOS EN DECRETO 2193. (CORTE PARCIAL A JUNIO VIG 2024)</t>
  </si>
  <si>
    <t>1.Realizar consolidación y análisis trimestral, de los indicadores de Oportunidad de acuerdo a 2193
2. Elaboración de planes de mejoramiento conforme a los resultados, si aplica, conforme a las desviaciones identificadas en la evaluación de los indicadores.</t>
  </si>
  <si>
    <t xml:space="preserve">1. 20/04/2024 Tablero en Excel de consolidación de indicadores de acuerdo a 2193 e Informe de análisis de indicadores trimestral
2. 20/07/2024 Tablero en Excel de consolidación de indicadores de acuerdo a 2193 e Informe de análisis de indicadores trimestral
</t>
  </si>
  <si>
    <t>3.1.1 - REVISION Y AJUSTE DE LISTADO MAESTRO DE DOCUMENTOS</t>
  </si>
  <si>
    <t>NÚMERO DE REVISIONES DE LISTADO MAESTRO REALIZADAS/NÚMERO DE REVISIONES DE LISTADO MAESTRO PROGRAMADAS. (CORTE PARCIAL A JUNIO VIG 2024)</t>
  </si>
  <si>
    <t>Realizar actualización y ajuste a el listado maestro de acuerdo a  los requerimientos de los Líderes de los procesos</t>
  </si>
  <si>
    <t xml:space="preserve">1.ABRIL 2024 Se entregará
- listado maestro de documentos institucional en Excel actualizado a la fecha
-Listado de documentos nuevos y actualizados que ingresaron al listado maestro institucional
2.JULIO 2024 Se entregará:
- listado maestro de documentos institucional en Excel actualizado a la fecha
-Listado de documentos nuevos y actualizados que ingresaron al listado maestro institucional
</t>
  </si>
  <si>
    <t>3.1.5 - IMPLEMENTACIÓN DE CAMPAÑAS AMIGABLES CON EL MEDIO AMBIENTE</t>
  </si>
  <si>
    <t>NÚMERO DE CAMPAÑAS EJECUTADAS. (CORTE PARCIAL A JUNIO VIG 2024)</t>
  </si>
  <si>
    <t xml:space="preserve">Realizar una campaña para crear cultura hacia  el cuidado por el medio ambiente. </t>
  </si>
  <si>
    <t xml:space="preserve">AÑO: 2024
1. 05/04/2024
Acta de Comité de Gestión Sanitaria y Ambiental con la presentación de la campaña a implementar. 
2. 08/07/2024
Acta con informe del diseño y actividades ejecutadas para realizar la campaña ambiental. 
</t>
  </si>
  <si>
    <t>LÍDER GESTIÓN DE ATENCIÓN AL USUARIO</t>
  </si>
  <si>
    <t>2.2.1 -IDENTIFICACIÓN DE NECESIDADES Y EXPECTATIVAS DE LOS CIUDADANOS</t>
  </si>
  <si>
    <t># DE REUNIONES REALIZADAS CON LA COMUNIDAD  (CORTE PARCIAL A JUNIO VIG 2024)</t>
  </si>
  <si>
    <t>1-Realizar reuniones bimensuales con la alianza de usuarios para determinar las necesidades y expectativas .
2- Registrar en el formato del plan de mejoramiento de las necesidades con el fin de realizar la gestión  y hacer seguimiento de las mismas.
3- Dar  respuesta a los usuarios  de los resultados  de la gestión  realizada  frente a las necesidades identificadas</t>
  </si>
  <si>
    <t>ACTA Y PLAN DE MEJORAMIENTO 30/03/2024- 30/06/2024</t>
  </si>
  <si>
    <t>2.2.2 - GESTIÓN OPORTUNA DE P.Q.R.D (PETICIONES, QUEJAS, RECLAMOS, DENUNCIAS)</t>
  </si>
  <si>
    <t># DE PQRD GESTIÓNADAS / # TOTAL DE PQRD PUESTAS POR LOS CIUDADANOS*100 (CORTE PARCIAL A JUNIO VIG 2024)</t>
  </si>
  <si>
    <t>1- Gestionar las PQRD presentadas por los ciudadanos
2- Realizar 2 informes de PQRD  el cual consolide las causas más relevantes, la cantidad discriminada de peticiones, quejas, reclamos y denuncias, en forma comparativa con el trimestre anterior, adicionalmente, contendrá el plan de mejora frente a las desviaciones identificadas.
3. Seguimiento a las acciones de mejoramiento definidas frente a las desviaciones identificadas.</t>
  </si>
  <si>
    <t>INFORME DE PQRD 30/03/2024- 30/06/2024</t>
  </si>
  <si>
    <t>2.2.3 - CAPACITACIÓN A LAS ALIANZAS DE USUARIOS</t>
  </si>
  <si>
    <t># DE CAPACITACIONES REALIZADAS A ALIANZA DE USUARIOS. (CORTE PARCIAL A JUNIO VIG 2024)</t>
  </si>
  <si>
    <t>1- Realizar cronograma de capacitaciones con la alianza de Usuarios
2- Realizar bimensualmente reuniones con la alianza de usuarios en donde se realizarán capacitaciones sobre temas de interés para ellos, el cual quedará reportado en las actas de reunión y las planillas de asistencia a la capacitación, las capacitaciones podrán ser realizadas por funcionarios de ISABU o Gestionadas con otras entidades.</t>
  </si>
  <si>
    <t>CRONOGRAMA 31/01/2024
ACTAS Y PLANILLAS DE CAPACITACION 30/03/2024- 30/06/2024</t>
  </si>
  <si>
    <t>2.2.4- SATISFACCIÓN DEL USUARIO</t>
  </si>
  <si>
    <t># DE ENCUESTAS QUE REPORTAN SATISFECHO CON EL SERVICIO RECIBIDO / # TOTAL DE ENCUESTAS REALIZADAS*100. (CORTE PARCIAL A JUNIO VIG 2024)</t>
  </si>
  <si>
    <t xml:space="preserve">1. Evaluar la percepción de calidad de la atención del usuario, aplicando la encuesta de evaluación de satisfacción institucional.
2. Consolidación de los resultados en forma mensualizada y presentación de los mismos en el Comité CIGD.
3. Definición de planes de mejoramiento, si aplica, con el fin de mejorar los resultados obtenidos en las encuestas.
</t>
  </si>
  <si>
    <t xml:space="preserve">TABLERO DE INDICADORES DE SATISFACCION 30/03/2024- 30/06/2024 </t>
  </si>
  <si>
    <t>LÍDER DE GESTIÓN AMBULATORIA, COMUNICACIONES, SISTEMAS</t>
  </si>
  <si>
    <t>2.1.1 - ASIGNACIÓN DE CITAS WEB DE CONSULTA DE MEDICINA GENERAL Y ODONTOLOGÍA DE LA ESE ISABU A TRAVÉS DE DIFERENTES HERRAMIENTAS TECNOLÓGICAS.</t>
  </si>
  <si>
    <t>NÚMERO DE CITAS WEB ASIGNADAS PARA CONSULTA MEDICINA GENERAL Y ODONTOLOGÍA DE LA ESE ISABU A TRAVÉS DE DIFERENTES HERRAMIENTAS TECNOLÓGICAS/ NÚMERO TOTAL DE CITAS ASIGNADAS PARA MEDICINA Y ODONTOLOGÍA DE LA ESE ISABU *100.(CORTE PARCIAL A JUNIO VIG 2024)</t>
  </si>
  <si>
    <r>
      <t xml:space="preserve">Informe 1 er trimestre 20 de Abril 2024
Informe 2do trimestre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</si>
  <si>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LÍDER DE GESTIÓN AMBULATORIA</t>
  </si>
  <si>
    <t>2.1.2- MEJORAMIENTO DE COBERTURAS EN PROGRAMAS DE PROGRAMAS DE PROMOCIÓN Y PREVENCIÓN A LA POBLACIÓN OBJETO DE LA ESE ISABU.</t>
  </si>
  <si>
    <t>PORCENTAJE DE CUMPLIMIENTO DE METAS DE PYP. (CORTE PARCIAL A JUNIO VIG 2024)</t>
  </si>
  <si>
    <r>
      <t xml:space="preserve">Informe 1 er trimestre con análisis de 20 Abril 2024                                                                                      Informe 2do trimestre con análisis 20 de Julio  2024                                                                                                                                                            </t>
    </r>
    <r>
      <rPr>
        <b/>
        <sz val="10"/>
        <color theme="1"/>
        <rFont val="Calibri"/>
        <family val="2"/>
        <scheme val="minor"/>
      </rPr>
      <t>Nota:</t>
    </r>
    <r>
      <rPr>
        <sz val="10"/>
        <color theme="1"/>
        <rFont val="Calibri"/>
        <family val="2"/>
        <scheme val="minor"/>
      </rPr>
      <t xml:space="preserve"> Estos informes incluyen análisis estadístico por trimestre y comparativo</t>
    </r>
  </si>
  <si>
    <t>LÍDER GESTIÓN DE SALUD PÚBLICA</t>
  </si>
  <si>
    <t>2.1.6 - PERFIL EPIDEMIOLÓGICO PARA LA PLANEACIÓN ESTRATÉGICA CON ENFOQUE DE RIESGO.</t>
  </si>
  <si>
    <t>NÚMERO DE PERFILES EPIDEMIOLÓGICOS  REALIZADOS/ NÚMERO DE PERFILES EPIDEMIOLÓGICOS PROYECTADOS .(CORTE PARCIAL A JUNIO VIG 2024)</t>
  </si>
  <si>
    <t>1- Realizar la consolidación de: registros individuales de prestación de servicios de los servicios de consulta externa, servicio de urgencias, hospitalización; base de datos de usuarios por eps; registro único de afiliados (ruaf).
2- Elaborar un perfil epidemiológico.
3- Presentar el documento del perfil Epidemiológico a subgerencia científica para revisión y aprobación
4- Publicar el perfil epidemiológico en el observatorio digital ese Isabu.</t>
  </si>
  <si>
    <t>INFORME, PRESENTACION ABRIL18
INFORME, PRESENTACION JULIO18</t>
  </si>
  <si>
    <t>2.1.7 - FORTALECIMIENTO DE LOS CONVENIOS DOCENCIA SERVICIO, DESDE ATENCIÓN PRIMARIA EN SALUD HASTA LOS DISTINTOS NIVELES DE ATENCIÓN</t>
  </si>
  <si>
    <t># DE COMITÉS DOCENCIA Y SERVICIOS REALIZADOS .(CORTE PARCIAL A JUNIO VIG 2024)</t>
  </si>
  <si>
    <t>1- Realizar 2 comités semestrales de Docencia Servicio con las Instituciones de Educación Superior (universidades)
2- Realizar 2 comités semestrales de Docencia Servicio con las corporaciones educativas para el trabajo y el desarrollo humano en salud (enfermería, Aux de servicios farmacéuticos y salud oral).</t>
  </si>
  <si>
    <t xml:space="preserve">(2) Actas de instituciones educativas – Universidades. 11/04/2024 -10/07/2024  
(2) Actas de escuela de enfermería 11/04/2024 -10/07/2024 </t>
  </si>
  <si>
    <t>2.1.5- FORTALECIMIENTO DEL PORTAFOLIO DE SERVICIO ENMARCADO EN LA IMPLEMENTACIÓN DE LAS RUTAS INTEGRALES DE ATENCIÓN EN SALUD, MANTENIMIENTO DE LA SALUD Y LA RUTA MATERNO PERINATAL</t>
  </si>
  <si>
    <t>RUTAS DEFINIDAS, FORTALECIDAS Y DOCUMENTADAS ACORDE A LINEAMIENTOS NACIONALES.(CORTE PARCIAL A JUNIO VIG 2024)</t>
  </si>
  <si>
    <t xml:space="preserve">Fortalecer una Ruta Integral de atención en Salud :
1- Ejecutar la Ruta Identificada
2 -Capacitar al personal Misional con Pre-Test y Poste-Test sobre la ruta
3-Evaluar la adherencia de la aplicación de la ruta integral definida a través de las historias clínicas.
4 Elaborar un plan de mejoramiento frente a las desviaciones identificadas.
5- Documentar los resultados de la ruta Identificada
</t>
  </si>
  <si>
    <t xml:space="preserve">ACTA , PRESENTACION DE DIAPOSITIVAS 15 DE ABRIL
INFORME AUDITORIA15 DE JULIO
</t>
  </si>
  <si>
    <t>GESTIÓN FINANCIERA - Líder de Cartera</t>
  </si>
  <si>
    <t>4 LOGRAR LA SOSTENIBILIDAD FINANCIERA A TRAVÉS DE MEDIDAS DE FORTALECIMIENTO INSTITUCIONAL QUE ASEGURE EL FLUJO DE LOS RECURSOS NECESARIOS PARA PRESTAR LOS SERVICIOS DE SALUD.</t>
  </si>
  <si>
    <t>4.1 FORTALECIMIENTO FINANCIERO Y EQUILIBRIO PRESUPUESTAL</t>
  </si>
  <si>
    <t>4.1.1 - DETERMINACIÓN DE MECANISMOS QUE ASEGUREN UN VOLUMEN DE INGRESOS, DISMINUYENDO EL RIESGO DE SUBFACTURACIÓN Y QUE CUBRA LOS GASTOS DE OPERACIÓN DE LA ENTIDAD</t>
  </si>
  <si>
    <t>&gt;=90 %</t>
  </si>
  <si>
    <r>
      <rPr>
        <b/>
        <sz val="10"/>
        <color rgb="FF000000"/>
        <rFont val="Calibri"/>
        <family val="2"/>
        <scheme val="minor"/>
      </rPr>
      <t>PORCENTAJE DE RADICACIÓN DE FACTURACIÓN.(CORTE PARCIAL A JUNIO VIG 2024)</t>
    </r>
    <r>
      <rPr>
        <sz val="10"/>
        <color rgb="FF000000"/>
        <rFont val="Calibri"/>
        <family val="2"/>
        <scheme val="minor"/>
      </rPr>
      <t xml:space="preserve">
FACTURACION RADICADA/FACTURACION GENERADA</t>
    </r>
  </si>
  <si>
    <t>1- ACTA DE REUNIÓN-  30/06/2024
2- ACTA DE REUNIÓN o CORREO ELÉCTRONICO - 30/06/2024
3- CRONOGRAMA - 31/03/2024 - 30/06/2024 
4- ACTAS REALIZADAS ENTRE EL AREA DE CARTERA Y FACTURACION CON PERIODO MINIMO TRIMESTRAL.
5- ACTA - 31/03/2024 - 30/06/2024</t>
  </si>
  <si>
    <t>4.1.3-MEJORAR EL FLUJO DE CAJA A TRAVÉS DE UN PROGRAMA DE RECUPERACIÓN DE CARTERA QUE GARANTICE EL PAGO DE LAS OBLIGACIONES ADQUIRIDAS PARA SU OPERACIÓN</t>
  </si>
  <si>
    <t>&gt;= 0.8</t>
  </si>
  <si>
    <r>
      <rPr>
        <b/>
        <sz val="10"/>
        <color rgb="FF000000"/>
        <rFont val="Calibri"/>
        <family val="2"/>
        <scheme val="minor"/>
      </rPr>
      <t xml:space="preserve">EQUILIBRIO OPERACIONAL CON INGRESOS RECAUDADOS Y GASTOS COMPROMETIDOS .(CORTE PARCIAL A JUNIO VIG 2024)
1. </t>
    </r>
    <r>
      <rPr>
        <sz val="10"/>
        <color rgb="FF000000"/>
        <rFont val="Calibri"/>
        <family val="2"/>
        <scheme val="minor"/>
      </rPr>
      <t xml:space="preserve">VALOR RECAUDADO / VALOR RADICADO
</t>
    </r>
    <r>
      <rPr>
        <b/>
        <sz val="10"/>
        <color rgb="FF000000"/>
        <rFont val="Calibri"/>
        <family val="2"/>
        <scheme val="minor"/>
      </rPr>
      <t>2.</t>
    </r>
    <r>
      <rPr>
        <sz val="10"/>
        <color rgb="FF000000"/>
        <rFont val="Calibri"/>
        <family val="2"/>
        <scheme val="minor"/>
      </rPr>
      <t xml:space="preserve"> GLOSA ACEPTADA  /  VALOR RADICADO</t>
    </r>
  </si>
  <si>
    <t>1- ACTA- 30/06/2024
2- ACTA - 30/06/2024
3- INFORME 31/03/2024- 30/06/2024
4-INFORME- 31/03/2024, 30/06/2024
5- INFORME y/o ACTA- 31/03/2024. 30/06/2024
6- INFORME- 31/03/2024, 30/06/2024</t>
  </si>
  <si>
    <t>EQUILIBRIO OPERACIONAL CON INGRESOS RECONOCIDOS Y GASTOS COMPROMETIDOS.(CORTE PARCIAL A JUNIO VIG 2024)</t>
  </si>
  <si>
    <t>1- Monitorizar los ingresos reconocidos por cada una de las entidades del paqo a las que se les preste servicio de salud, revisando la radicación de la facturación y lo reconocido presupuestalmente.
2- Determinación y Seguimiento al  gasto comprometido
3- Análisis de los ingresos reconocidos VS los gastos comprometidos, que permitan determinar el excedente o déficit de la operación.(evaluación del indicador)
4- Análisis de los ingresos contables VS los gastos contables, que permitan determinar el excedente o déficit de la operación.
5- Presentación de los resultados para toma de decisiones oportuna y pertinentes.</t>
  </si>
  <si>
    <t>1-2 INFORME  TRIMESTRAL DE EJECUCIÓN PRESUPUESTAL DE INGRESOS Y GASTOS - 30/03/2024 a 30/06/2024
3 INFORME INDICADOR 30/03/2024 a 30/06/2024
4- ESTADOS FINANCIEROS 30/03/2024- 30/06/2024
5- PRESENTACIÓN DOCUMENTO 30/03/2024-  30/06/2024</t>
  </si>
  <si>
    <t>GESTIÓN FINANCIERA - Líder de Costos</t>
  </si>
  <si>
    <t>4.1.2 - GENERACIÓN DE UN PROCESO DE RACIONALIZACIÓN DEL GASTO IMPLEMENTANDO UN SISTEMA DE COSTOS HOSPITALARIO Y LA DEFINICIÓN DE PUNTOS DE CONTROL QUE PERMITAN SU MONITORIZACIÓN</t>
  </si>
  <si>
    <t>ENTRE 1.0 Y 1.15</t>
  </si>
  <si>
    <t>EVOLUCIÓN DEL GASTO POR UNIDAD DE VALOR RELATIVO (UVR) PRODUCIDA.(CORTE PARCIAL A JUNIO VIG 2024)</t>
  </si>
  <si>
    <t>1- Monitorizar la producción de actividades por cada una de las entidades con las que se tiene un contrato capitado en la prestación de servicios de salud.
2- Determinación del  gasto contable mensual, para el análisis del gasto por UVR 
3- Análisis de la producción de las actividades  VS los gastos contable del mes objeto de evaluación.
4- Presentación de los resultados a comités.</t>
  </si>
  <si>
    <t xml:space="preserve">1 al 4 Informe mensual, presentación documento </t>
  </si>
  <si>
    <t>GESTIÓN FINANCIERA - Líder de Presupuesto</t>
  </si>
  <si>
    <t xml:space="preserve">1- Realizar Plan anual de adquisiciones y cargue a pagina antes del 31 de enero de la vigencia.
2- Realizar actualizaciones al plan anual de adquisiones pertinentes en la plataforma SECOP
</t>
  </si>
  <si>
    <t xml:space="preserve">1 -Acto Administrativo y publicación en página institucional
2- Evidencia de cargue de Actualización en SECOP 2
</t>
  </si>
  <si>
    <t xml:space="preserve">LÍDER GESTIÓN DE RECURSOS FISICOS </t>
  </si>
  <si>
    <t>1 FORTALECER LA INFRAESTRUCTURA FÍSICA Y TECNOLÓGICA DE LA E.S.E ISABU.</t>
  </si>
  <si>
    <t>1.1 MEJORAMIENTO A LA INFRAESTRUCTURA FÍSICA</t>
  </si>
  <si>
    <t>1.1.2-  REALIZAR MANTENIMIENTO DE LA INFRAESTRUCTURA FÍSICA  DE LA  E.S.E ISABU.</t>
  </si>
  <si>
    <t>% DE CUMPLIMIENTO DEL CRONOGRAMA DE MANTENIMIENTO DE INFRAESTRUCTURA ANUAL (CORTE PARCIAL A JUNIO VIG 2024)</t>
  </si>
  <si>
    <t xml:space="preserve">1- Diseñar un cronograma de los mantenimientos a la Infraestructura de la E.S.E ISABU
2-Realizar los mantenimientos a la infraestructura de la E.S.E ISABU, conforme al cronograma definido. 
3- Realizar un informe trimestral incluyendo balance de los mantenimientos preventivos  y correctivos realizados en cada sede y porcentaje de cumplimiento de avance.  </t>
  </si>
  <si>
    <t xml:space="preserve">1. INFORME Y CRONOGRAMA -5/04/2024
2. INFORME -8/07/2024
</t>
  </si>
  <si>
    <t>1.2 MANTENIMIENTO BIOMÉDICO Y HOSPITALARIO</t>
  </si>
  <si>
    <t>1.2.1- REALIZAR   MANTENIMIENTO PREVENTIVO Y CORRECTIVO A LOS EQUIPOS BIOMÉDICOS, EQUIPO HOSPITALARIO Y AMBULANCIAS.</t>
  </si>
  <si>
    <t>% CUMPLIMIENTO DEL CRONOGRAMA DE MANTENIMIENTO PREVENTIVO DE LOS EQUIPOS BIOMÉDICOS, AMBULANCIAS Y EQUIPOS HOSPITALARIOS. (CORTE PARCIAL A JUNIO VIG 2024)</t>
  </si>
  <si>
    <t xml:space="preserve">1- Diseñar un cronograma de los mantenimientos a los equipos biomédicos, ambulancias y equipos Hospitalarios de la E.S.E ISABU
2-Realizar los mantenimientos a los equipos biomédicos, ambulancias y equipos Hospitalarios  de la E.S.E ISABU, estipulados en el cronograma de mantenimiento
3- Realizar un informe trimestral de los mantenimientos preventivos  y correctivos realizados  </t>
  </si>
  <si>
    <t xml:space="preserve"> 1.3 INTEGRACIÓN DE LOS SISTEMAS DE INFORMACIÓN INSTITUCIONAL</t>
  </si>
  <si>
    <t>SIN PROYECTO</t>
  </si>
  <si>
    <t>NÚMERO DE ACTIVOS RELACIONADOS EN EL INVENTARIO FISICO / NÚMERO DE ACTIVOS RELACIONADOS EN EL SISTEMA * 100. (CORTE PARCIAL A JUNIO VIG 2024)</t>
  </si>
  <si>
    <t>1- Relacionar los activos Fijos que han ingresado a la institución con los que se encuentran en  el sistema
2- Realizar un informe trimestral de los activos que han ingresado a la institución y comparar los que se encuentran en físico vs sistema</t>
  </si>
  <si>
    <t xml:space="preserve">1. INFORME - 05/04/2024
2. INFORME - 08/07/2024
</t>
  </si>
  <si>
    <t>LÍDER GESTIÓN DE LAS TICS</t>
  </si>
  <si>
    <t>1.3.1 - ACTUALIZACIÓN DEL  PLAN ESTRATÉGICO DE TECNOLOGÍAS DE LA INFORMACIÓN Y LAS COMUNICACIONES PETIC.</t>
  </si>
  <si>
    <t>ACTIVIDADES REALIZADAS DE ACUERDO AL PETIC POR VIGENCIA /  CUMPLIMIENTO DE ACTIVIDADES PRIORIZADAS PARA DESARROLLAR   DEL PLAN ESTRATÉGICO DE TECNOLOGÍAS DE LA INFORMACIÓN Y LAS COMUNICACIONES PETIC  *100.  (CORTE PARCIAL A JUNIO VIG 2024)</t>
  </si>
  <si>
    <t>Ejecución y seguimiento al Plan Estratégico de Tecnologías de la información y las Comunicaciones PETIC, vigencia 2024. (CORTE PARCIAL A JUNIO VIG 2024)</t>
  </si>
  <si>
    <t xml:space="preserve">4- INFORMES TRIMESTRALES  DE EJECUCIÓN  DEL PLAN PETIC
31/03/2024
30/06/2024
</t>
  </si>
  <si>
    <t>1.3.2 - ACTUALIZAR EL  PLAN DE TRATAMIENTO DE RIESGOS DE SEGURIDAD Y PRIVACIDAD DE LA INFORMACIÓN.</t>
  </si>
  <si>
    <t xml:space="preserve"> NÚMERO DE ACTIVIDADES REALIZADAS  AL PLAN DE TRATAMIENTO DE RIESGOS DE SEGURIDAD Y PRIVACIDAD DE LA INFORMACIÓN / NÚMERO DE ACTIVIDADES PROGRAMADAS DE CUMPLIMIENTO DEL PLAN DE TRATAMIENTO DE RIESGOS DE SEGURIDAD Y PRIVACIDAD DE LA INFORMACIÓN* 100. (CORTE PARCIAL A JUNIO VIG 2024)</t>
  </si>
  <si>
    <t>Ejecución y seguimiento al Plan de Tratamiento de Riesgos de Seguridad y Privacidad de la Información, vigencia 2024. (CORTE PARCIAL A JUNIO VIG 2024)</t>
  </si>
  <si>
    <t>4- INFORMES TRIMESTRALES AL CUMPLIMIENTO DEL PLAN DE TRATAMIENTO DE RIESGOS DE SEGURIDAD Y PRIVACIDAD DE LA INFORMACIÓN.
31/03/2024
30/06/2024</t>
  </si>
  <si>
    <t>1.3.3 - ACTUALIZAR EL  PLAN DE SEGURIDAD Y PRIVACIDAD DE LA INFORMACIÓN.</t>
  </si>
  <si>
    <t>NÚMERO DE ACTIVIDADES REALIZADAS EN PLAN DE SEGURIDAD Y PRIVACIDAD DE LA INFORMACIÓN / ACTIVIDADES PROGRAMADAS DE CUMPLIMIENTO DEL PLAN DE SEGURIDAD Y PRIVACIDAD DE LA INFORMACIÓN *100. (CORTE PARCIAL A JUNIO VIG 2024)</t>
  </si>
  <si>
    <t>Ejecución y seguimiento al Plan de Seguridad y Privacidad de la Información, vigencia 2024.(CORTE PARCIAL A JUNIO VIG 2024)</t>
  </si>
  <si>
    <t>4- INFORMES TRIMESTRALES AL CUMPLIMIENTO DEL PLAN DE SEGURIDAD Y PRIVACIDAD DE LA INFORMACIÓN.
31/03/2024
30/06/2024</t>
  </si>
  <si>
    <t>LÍDER DE GESTIÓN Y CONTROL INTERNO</t>
  </si>
  <si>
    <t>2.2.6 - FORMULACIÓN Y EJECUCIÓN DEL PAAC (Ahora Programa de transparencia  y ética pública según la ley 2195 de 2022, articulo 31)</t>
  </si>
  <si>
    <t>&gt;90%</t>
  </si>
  <si>
    <t>Realizar seguimiento a las metas establecidas en el Programa de transparencia  y ética pública - Mapa de riesgos de corrupción de acuerdo a las fechas establecidas por Ley.</t>
  </si>
  <si>
    <t>Informe de Seguimiento al programa de transparencia 15/05/2024</t>
  </si>
  <si>
    <t>Realizar seguimiento y evaluación a la Audiencia Pública de Rendición de Cuentas</t>
  </si>
  <si>
    <t>Informe de seguimiento y evaluación a la Audiencia Pública de Rendición de Cuentas: 30/06/2024</t>
  </si>
  <si>
    <t xml:space="preserve"> 3.1.3 IMPLEMENTACIÓN DEL MECI</t>
  </si>
  <si>
    <t>NÚMERO DE ACTIVIDADES EJECUTADAS/ NÚMERO DE ACTIVIDADES PROYECTADAS*100. (CORTE PARCIAL A JUNIO VIG 2024)</t>
  </si>
  <si>
    <t xml:space="preserve">Realizar las AUDITORÍAS aprobadas por el Comité de Coordinación de Control Interno,  realizar las auditorías exprés  y auditorías especiales si llegaren a surgir. </t>
  </si>
  <si>
    <t>Documento plan de auditorías vigencia 2024:  31/03/2024
Informes de AUDITORÍAS según plan de AUDITORÍAS vigencia 2024: 30/06/2024</t>
  </si>
  <si>
    <t xml:space="preserve">Seguimiento y evaluación al mapa de riesgos de gestión institucional de acuerdo al segundo componente del MECI Evaluación del Riesgo </t>
  </si>
  <si>
    <t xml:space="preserve">Informes de seguimiento de mapas de riesgos de gestión:  30/04/2024
</t>
  </si>
  <si>
    <t>De acuerdo al quinto componente del MECI, realizar actividades de monitoreo, seguimientos  a los planes de mejoramiento producto de las AUDITORÍAS realizadas  por control interno y por los entes de control</t>
  </si>
  <si>
    <t>Formato de seguimiento de planes de mejoramiento  30/03/2024-31/05/2024</t>
  </si>
  <si>
    <t>Realizar Evaluación al cumplimiento de las actividades del plan de acción MECI</t>
  </si>
  <si>
    <t>Informe de evaluación cumplimiento de actividades plan de acción MECI 15/04/2024 - 30/06/2024</t>
  </si>
  <si>
    <t>PORCENTAJE DE CUMPLIMIENTO DEL PLAN DE ACCIÓN DE MIPG EN EL PERIODO OBJETO DE EVALUACIÓN. (CORTE PARCIAL A JUNIO VIG 2024)</t>
  </si>
  <si>
    <t xml:space="preserve">Realizar seguimiento y Evaluación al Modelo Integrado de Planeación y Gestión  MIPG </t>
  </si>
  <si>
    <t>Informe de seguimiento y evaluación 30/06/2024</t>
  </si>
  <si>
    <t># DE PQRD GESTIÓNADAS / # TOTAL DE PQRD PUESTAS POR LOS CIUDADANOS*100.(CORTE PARCIAL A JUNIO VIG 2024)</t>
  </si>
  <si>
    <t>Realizar seguimiento semestral a SIAU PQRS de la Entidad, conforme a lo dispuesto en la Ley 1474 de 2011 Art. 76</t>
  </si>
  <si>
    <t>Informe de seguimiento a SIAU -PQRS 15/01/2024 - 15/07/2024</t>
  </si>
  <si>
    <t>1.3 INTEGRACIÓN DE LOS SISTEMAS DE INFORMACIÓN INSTITUCIONAL</t>
  </si>
  <si>
    <t>NÚMERO DE INFORMES REALIZADOS / NÚMERO DE INFORMES PROGRAMADOS *100.(CORTE PARCIAL A JUNIO VIG 2024)</t>
  </si>
  <si>
    <t>Rendir los informes de Ley de la Oficina de Gestión y Control Interno</t>
  </si>
  <si>
    <t xml:space="preserve">informes de acuerdo al plan anual de auditorias de manera trimestreal
31/03/2024
30/06/2024
     </t>
  </si>
  <si>
    <t>INSTRUCTIVO PLAN DE ACCIÓN</t>
  </si>
  <si>
    <t>FECHA ELABORACIÓN:28-02-2020</t>
  </si>
  <si>
    <t>CÓDIGO: PLA-F-025</t>
  </si>
  <si>
    <r>
      <rPr>
        <b/>
        <sz val="12"/>
        <color theme="1"/>
        <rFont val="Arial"/>
        <family val="2"/>
      </rPr>
      <t>Plan:</t>
    </r>
    <r>
      <rPr>
        <sz val="12"/>
        <color theme="1"/>
        <rFont val="Arial"/>
        <family val="2"/>
      </rPr>
      <t xml:space="preserve"> El plan de desarrollo es una herramienta de gestión que promueve el desarrollo social además de construir una institución con una gestión pública, articulada con los entes territoriales con reconocimiento social, posicionamiento en el mercado y sostenibilidad financiera. Este instrumento permite determinar objetivos, metas, prioridades y estrategias de manera general definidas para un periodo de tiempo.
</t>
    </r>
    <r>
      <rPr>
        <b/>
        <sz val="12"/>
        <color theme="1"/>
        <rFont val="Arial"/>
        <family val="2"/>
      </rPr>
      <t xml:space="preserve">Plan de acción: </t>
    </r>
    <r>
      <rPr>
        <sz val="12"/>
        <color theme="1"/>
        <rFont val="Arial"/>
        <family val="2"/>
      </rPr>
      <t xml:space="preserve">Un plan de acción describe de forma detallada las actividades a realizar, teniendo en cuenta los objetivos estratégicos, programas y proyectos definidos en el Plan. Todo plan de acción despliega entonces los parámetros y el sistema de medición de resultados para cada asignación.
</t>
    </r>
    <r>
      <rPr>
        <b/>
        <sz val="12"/>
        <color theme="1"/>
        <rFont val="Arial"/>
        <family val="2"/>
      </rPr>
      <t>Ítem:</t>
    </r>
    <r>
      <rPr>
        <sz val="12"/>
        <color theme="1"/>
        <rFont val="Arial"/>
        <family val="2"/>
      </rPr>
      <t xml:space="preserve"> Corresponde al consecutivo de su actividad y el nombre de la carpeta que debe asignar para colocar todos los soportes de la misma.
</t>
    </r>
    <r>
      <rPr>
        <b/>
        <sz val="12"/>
        <color theme="1"/>
        <rFont val="Arial"/>
        <family val="2"/>
      </rPr>
      <t>Objetivo Estratégico:</t>
    </r>
    <r>
      <rPr>
        <sz val="12"/>
        <color theme="1"/>
        <rFont val="Arial"/>
        <family val="2"/>
      </rPr>
      <t xml:space="preserve"> Son propósitos que se quieren alcanzar mediante la ejecución del plan de desarrollo. Son estratégicos en la medida en que establecen la contribución del plan para avanzar en el logro de la visión compartida. Toda actividad debe estar relacionada en pro del cumplimiento de los objetivos estratégicos del plan de desarrollo de la institución.
</t>
    </r>
    <r>
      <rPr>
        <b/>
        <sz val="12"/>
        <color theme="1"/>
        <rFont val="Arial"/>
        <family val="2"/>
      </rPr>
      <t>Programa:</t>
    </r>
    <r>
      <rPr>
        <sz val="12"/>
        <color theme="1"/>
        <rFont val="Arial"/>
        <family val="2"/>
      </rPr>
      <t xml:space="preserve"> Conjunto de PROYECTOS dirigidos al logro de los propósitos establecidos en los objetivos estratégicos. Toda actividad debe estar relacionada en pro del cumplimiento de los objetivos estratégicos del plan de desarrollo de la institución.
</t>
    </r>
    <r>
      <rPr>
        <b/>
        <sz val="12"/>
        <color theme="1"/>
        <rFont val="Arial"/>
        <family val="2"/>
      </rPr>
      <t>Proyecto:</t>
    </r>
    <r>
      <rPr>
        <sz val="12"/>
        <color theme="1"/>
        <rFont val="Arial"/>
        <family val="2"/>
      </rPr>
      <t xml:space="preserve"> Conjunto de actividades coherentes e relacionadas entre sí, orientadas a:
La solución de uno o varios problemas.
La satisfacción de una necesidad
El aprovechamiento de una potencialidad. 
Toda actividad debe estar relacionada en pro del cumplimiento de los objetivos estratégicos del plan de desarrollo de la institución.</t>
    </r>
  </si>
  <si>
    <r>
      <rPr>
        <b/>
        <sz val="12"/>
        <color theme="1"/>
        <rFont val="Arial"/>
        <family val="2"/>
      </rPr>
      <t>Meta</t>
    </r>
    <r>
      <rPr>
        <sz val="12"/>
        <color theme="1"/>
        <rFont val="Arial"/>
        <family val="2"/>
      </rPr>
      <t>: Es el fin hacia al que se dirigen las acciones, se identifica con los objetivos o propósitos que la organización se marca. Expresión del compromiso previamente seleccionado en términos de una o varias metas definidas en términos de una magnitud determinada (un producto o un resultado). Será un espacio alfanumérico para ser diligenciado.</t>
    </r>
  </si>
  <si>
    <r>
      <rPr>
        <b/>
        <sz val="12"/>
        <color theme="1"/>
        <rFont val="Arial"/>
        <family val="2"/>
      </rPr>
      <t xml:space="preserve">Indicador: </t>
    </r>
    <r>
      <rPr>
        <sz val="12"/>
        <color theme="1"/>
        <rFont val="Arial"/>
        <family val="2"/>
      </rPr>
      <t>Es una expresión cuantitativa, medible, observable y verificable que permite describir características, comportamientos o fenómenos de la realidad. Esto se logra a través de la medición de una variable o una relación entre variables y permite mostrar los cambios y progresos que está haciendo un programa hacia el logro de un resultado específico. Esta directamente relacionado con la meta.</t>
    </r>
  </si>
  <si>
    <r>
      <rPr>
        <b/>
        <sz val="12"/>
        <color theme="1"/>
        <rFont val="Arial"/>
        <family val="2"/>
      </rPr>
      <t>Actividad:</t>
    </r>
    <r>
      <rPr>
        <sz val="12"/>
        <color theme="1"/>
        <rFont val="Arial"/>
        <family val="2"/>
      </rPr>
      <t xml:space="preserve">  Acciones, tareas y estrategias que deben ser ejecutadas.</t>
    </r>
  </si>
  <si>
    <r>
      <rPr>
        <b/>
        <sz val="12"/>
        <color theme="1"/>
        <rFont val="Arial"/>
        <family val="2"/>
      </rPr>
      <t>Fecha:</t>
    </r>
    <r>
      <rPr>
        <sz val="12"/>
        <color theme="1"/>
        <rFont val="Arial"/>
        <family val="2"/>
      </rPr>
      <t xml:space="preserve"> se debe colocar el </t>
    </r>
    <r>
      <rPr>
        <b/>
        <sz val="12"/>
        <color theme="1"/>
        <rFont val="Arial"/>
        <family val="2"/>
      </rPr>
      <t>dd/m/año</t>
    </r>
    <r>
      <rPr>
        <sz val="12"/>
        <color theme="1"/>
        <rFont val="Arial"/>
        <family val="2"/>
      </rPr>
      <t xml:space="preserve"> que se programa para realizar la entrega de los soportes (evidencias), pueden programarse varias fechas de acuerdo al cumplimiento de la actividad.
Las fechas programadas para meses posteriores pueden tener avances parciales en la medida que las vayan cumpliendo y se deben evidenciar en el seguimiento con su respectivo soporte.</t>
    </r>
  </si>
  <si>
    <r>
      <t xml:space="preserve">Soporte de entrega: </t>
    </r>
    <r>
      <rPr>
        <sz val="12"/>
        <color theme="1"/>
        <rFont val="Arial"/>
        <family val="2"/>
      </rPr>
      <t xml:space="preserve">En esta casilla se debe indicar qué tipo de documento (Informe, PDF, Presentación, registro fotográfico, Excel, acta con planilla) valida la actividad realizada. 
Ejemplo: si dentro de su actividad hay 4 entregas con soportes:
1- INFORME- 31/03/2023
2- REGISTRO FOTOGRAFICO- 30/06/2023
3- INFORME- 30/09/2023
4- INFORME - 31/12/2023
Cabe resaltar que los soportes se deben entregar trimestralmente vía email o por medio de un oficio con su respectivo cd,  cada archivo debe estar identificado con el N° del ítem de la actividad correspondiente y debe anexar el documento en Excel del plan de acción diligenciado.
</t>
    </r>
  </si>
  <si>
    <r>
      <rPr>
        <b/>
        <sz val="12"/>
        <color theme="1"/>
        <rFont val="Arial"/>
        <family val="2"/>
      </rPr>
      <t>Seguimiento:</t>
    </r>
    <r>
      <rPr>
        <sz val="12"/>
        <color theme="1"/>
        <rFont val="Arial"/>
        <family val="2"/>
      </rPr>
      <t xml:space="preserve"> En la casilla de Seguimiento se debe especificar lo que se realizó para evidenciar el avance de cada actividad.
Se debe redactar en pasado y debe resolver varias preguntas:
Qué se hizo - Cómo lo hizo - Qué lo soporta - Qué resultados obtuvo frente a la meta. </t>
    </r>
    <r>
      <rPr>
        <u/>
        <sz val="12"/>
        <color theme="1"/>
        <rFont val="Arial"/>
        <family val="2"/>
      </rPr>
      <t>Por favor sea claro respondiendo estas preguntas y adjuntar la totalidad de las evidencias descritas.</t>
    </r>
    <r>
      <rPr>
        <sz val="12"/>
        <color theme="1"/>
        <rFont val="Arial"/>
        <family val="2"/>
      </rPr>
      <t xml:space="preserve">
Si la actividad no está programada de igual forma debe responder que no esta programada.</t>
    </r>
  </si>
  <si>
    <r>
      <rPr>
        <b/>
        <sz val="12"/>
        <color theme="1"/>
        <rFont val="Arial"/>
        <family val="2"/>
      </rPr>
      <t>% Avance en tiempo</t>
    </r>
    <r>
      <rPr>
        <sz val="12"/>
        <color theme="1"/>
        <rFont val="Arial"/>
        <family val="2"/>
      </rPr>
      <t xml:space="preserve"> :Es el tiempo en el que se solicita cada avance, por ejemplo si la actividad va hasta el  31 de diciembre  y su seguimiento es trimestral, cada trimestre equivaldrá a un 25%.</t>
    </r>
  </si>
  <si>
    <r>
      <rPr>
        <b/>
        <sz val="12"/>
        <color theme="1"/>
        <rFont val="Arial"/>
        <family val="2"/>
      </rPr>
      <t>% Avance de la actividad</t>
    </r>
    <r>
      <rPr>
        <sz val="12"/>
        <color theme="1"/>
        <rFont val="Arial"/>
        <family val="2"/>
      </rPr>
      <t>: Es el porcentaje de avance que debe ser diligenciado por el líder responsable de cada actividad y planeación es quien valida según las entregas de los soportes realizadas para su cumplimiento.</t>
    </r>
  </si>
  <si>
    <r>
      <t>Acciones correctivas:</t>
    </r>
    <r>
      <rPr>
        <sz val="12"/>
        <color theme="1"/>
        <rFont val="Arial"/>
        <family val="2"/>
      </rPr>
      <t xml:space="preserve"> es cuando la actividad no se pudo cumplir y se debe postergar para otra fecha 
</t>
    </r>
    <r>
      <rPr>
        <b/>
        <sz val="12"/>
        <color theme="1"/>
        <rFont val="Arial"/>
        <family val="2"/>
      </rPr>
      <t>Líder Responsable:</t>
    </r>
    <r>
      <rPr>
        <sz val="12"/>
        <color theme="1"/>
        <rFont val="Arial"/>
        <family val="2"/>
      </rPr>
      <t xml:space="preserve"> Persona encargada del diligenciamiento inicial y entrega del seguimiento de cada plan. Debe ser una persona de planta, en caso contrario, el jefe inmediato será el responsable.</t>
    </r>
  </si>
  <si>
    <r>
      <rPr>
        <b/>
        <sz val="12"/>
        <color theme="1"/>
        <rFont val="Arial"/>
        <family val="2"/>
      </rPr>
      <t xml:space="preserve">Nota: </t>
    </r>
    <r>
      <rPr>
        <sz val="12"/>
        <color theme="1"/>
        <rFont val="Arial"/>
        <family val="2"/>
      </rPr>
      <t xml:space="preserve"> Cada líder responsable del plan, debe elaborarlo y su plan de acción, una vez consolidado y aprobado, deberá ser cargado en página web Institucional  por cumplimiento de ley, antes del 31 de enero de cada vigencia.</t>
    </r>
  </si>
  <si>
    <r>
      <rPr>
        <b/>
        <sz val="12"/>
        <color theme="1"/>
        <rFont val="Arial"/>
        <family val="2"/>
      </rPr>
      <t>Entrega plan de acción inicial</t>
    </r>
    <r>
      <rPr>
        <sz val="12"/>
        <color theme="1"/>
        <rFont val="Arial"/>
        <family val="2"/>
      </rPr>
      <t>: la fecha límite de entrega son los 5 primeros días hábiles del mes de ENERO de cada vigencia.</t>
    </r>
  </si>
  <si>
    <r>
      <rPr>
        <b/>
        <sz val="12"/>
        <color theme="1"/>
        <rFont val="Arial"/>
        <family val="2"/>
      </rPr>
      <t>Entrega trimestral de seguimiento</t>
    </r>
    <r>
      <rPr>
        <sz val="12"/>
        <color theme="1"/>
        <rFont val="Arial"/>
        <family val="2"/>
      </rPr>
      <t>: la fecha límite de entrega son los 5 primeros días hábiles terminado el trimestre.</t>
    </r>
  </si>
  <si>
    <r>
      <rPr>
        <b/>
        <sz val="12"/>
        <color theme="1"/>
        <rFont val="Arial"/>
        <family val="2"/>
      </rPr>
      <t xml:space="preserve">Datos de contacto para recibir asesoría: </t>
    </r>
    <r>
      <rPr>
        <sz val="12"/>
        <color theme="1"/>
        <rFont val="Arial"/>
        <family val="2"/>
      </rPr>
      <t xml:space="preserve"> 
Oficina Asesora de Planeación
Apoyo profesional de la Oficina Asesora de Planeación
Edith Barrera Bermúdez 
email: apoyoplaneacionisabu2021@gmail.com.co
E.S.E ISABU, HLN , Bucaramanga</t>
    </r>
  </si>
  <si>
    <t>4 OBJETIVOS ESTRATEGICOS</t>
  </si>
  <si>
    <t>7 PROGRAMAS</t>
  </si>
  <si>
    <t>28 PROYECTOS</t>
  </si>
  <si>
    <t>LINEA BASE</t>
  </si>
  <si>
    <t>1.1.1 - GESTIONAR  PROYECTOS DE INVERSIÓN PARA MODERNIZAR LA INFRAESTRUCTURA</t>
  </si>
  <si>
    <t xml:space="preserve">NÚMERO DE PROYECTOS DE INVERSION GESTIONADOS PARA MODERNIZAR LA INFRAESTRUCTURA </t>
  </si>
  <si>
    <t>1.1.2-  REALIZAR MANTENIMIENTO DE LA INFRAESTRUCTURA FÍSICA    DE LA  E.S.E ISABU.</t>
  </si>
  <si>
    <t>70.8 %</t>
  </si>
  <si>
    <t>% DE CUMPLIMIENTO DEL CRONOGRAMA DE MANTENIMIENTO DE INFRAESTRUCTURA ANUAL</t>
  </si>
  <si>
    <t>% CUMPLIMIENTO DEL CRONOGRAMA DE MANTENIMIENTO PREVENTIVO DE LOS EQUIPOS BIOMÉDICOS, AMBULANCIAS Y EQUIPOS HOSPITALARIOS</t>
  </si>
  <si>
    <t>ACTIVIDADES REALIZADAS DE ACUERDO AL PETIC POR VIGENCIA /  CUMPLIMIENTO DE ACTIVIDADES PRIORIZADAS PARA DESARROLLAR   DEL PLAN ESTRATÉGICO DE TECNOLOGÍAS DE LA INFORMACIÓN Y LAS COMUNICACIONES PETIC  *100</t>
  </si>
  <si>
    <t xml:space="preserve"> NÚMERO DE ACTIVIDADES REALIZADAS  AL PLAN DE TRATAMIENTO DE RIESGOS DE SEGURIDAD Y PRIVACIDAD DE LA INFORMACIÓN / NÚMERO DE ACTIVIDADES PROGRAMADAS DE CUMPLIMIENTO DEL PLAN DE TRATAMIENTO DE RIESGOS DE SEGURIDAD Y PRIVACIDAD DE LA INFORMACIÓN* 100</t>
  </si>
  <si>
    <t>NUMERO DE ACTIVIDAES REALIZADAS EN PLAN DE SEGURIDAD Y PRIVACIDAD DE LA INFORMACION / ACTIVIDADES PROGRAMADAS DE CUMPLIMIENTO DEL PLAN DE SEGURIDAD Y PRIVACIDAD DE LA INFORMACIÓN *100</t>
  </si>
  <si>
    <t>2 LOGRAR UN POSICIONAMIENTO INSTITUCIONAL ESTRATÉGICO, MEDIANTE UN ENFOQUE INTEGRAL DEL RIESGO, ÉNFASIS EN ATENCIÓN PRIMARIA EN SALUD, PROMOCIÓN Y PREVENCIÓN, MATERNIDAD SEGURA Y VOCACIÓN DOCENCIA SERVICIO.</t>
  </si>
  <si>
    <t>2.1 FOMENTO DEL AUTOCUIDADO PARA LA PREVENCIÓN  DE ENFERMEDADES, GENERANDO BIENESTAR A LOS USUARIOS DE LA ESE ISABU CON ALTOS ESTÁNDARES DE CALIDAD.</t>
  </si>
  <si>
    <t>NÚMERO  DE CITAS WEB ASIGNADAS PARA CONSULTA MEDICINA GENERAL Y ODONTOLOGÍA DE LA ESE ISABU A TRAVÉS DE DIFERENTES HERRAMIENTAS TECNOLÓGICAS/ NUMERO TOTAL DE CITAS ASIGNADAS PARA MEDICINA Y ODONTOLOGÍA DE LA ESE ISABU *100</t>
  </si>
  <si>
    <t>2.1.2- MEJORAMIENTO DE COBERTURAS  EN PROGRAMAS DE  PROGRAMAS DE PROMOCION Y PREVENCIONA A  LA  POBLACIÓN OBJETO DE LA ESE ISABU.</t>
  </si>
  <si>
    <t>PORCENTAJE DE CUMPLIMIENTO DE METAS DE PYP.</t>
  </si>
  <si>
    <t>2.1.3 - PRODUCTIVIDAD ENMARCADA EN EL MEJORAMIENTO DE LA SALUD Y EL FORTALECIMIENTO INSTITUCIONAL</t>
  </si>
  <si>
    <t>INFORME ANUALIZADO QUE PERMITA EVALUAR EL COMPORTAMIENTO DE LA PRODUCTIVIDAD DE SERVICIOS, POR CAPACIDAD INSTALADA DISPONIBLE Y OFERTA DE HORAS CONTRATADAS TENIENDO ENCUENTA LOS INDICADORES DE RENDIMIENTO QUE LA ESE HA ESTABLECIDO, QUE PERMITA, EN CORRESPONDENCIA A LA CONSECUCIÓN DE EFECTIVIDAD EN TÉRMINOS DE EFICIENCIA Y EFICACIA Y SU RESPECTIVA INTEVENCIÓN SEGÚN LOS RESULTADOS OBTENIDOS.</t>
  </si>
  <si>
    <t>NA</t>
  </si>
  <si>
    <t xml:space="preserve">PORCENTAJE DE CUMPLIMIENTO DE  LOS INDICADORES DE OPORTUNIDAD REPORTADOS EN DECRETO 2193. </t>
  </si>
  <si>
    <t>RUTAS DEFINIDAS, FORTALECIDAS Y DOCUMENTADAS ACORDE A LINEAMIENTOS NACIONALES.</t>
  </si>
  <si>
    <t>NÚMERO DE PERFILES EPIDEMIOLÓGICOS  REALIZADOS/ NÚMERO DE PERFILES EPIDEMIOLÓGICOS PROYECTADOS</t>
  </si>
  <si>
    <t>2.1.7 - FORTALECIMIENTO DE LOS CONVENIOS DOCENCIA SERVICIO, DESDE ATENCIÓN PRIMARIA EN SALUD HASTA LOS DISTINTOS NIVELES DE ATENCIÓN.</t>
  </si>
  <si>
    <t># DE COMITÉS DOCENCIA SERVICIO REALIZADOS</t>
  </si>
  <si>
    <t xml:space="preserve"># DE REUNIONES REALIZADAS CON LA COMUNIDAD </t>
  </si>
  <si>
    <t># DE PQRD GESTIONADAS / # TOTAL DE PQRD PUESTAS POR LOS CIUDADANOS*100</t>
  </si>
  <si>
    <t xml:space="preserve"># DE CAPACITACIONES REALIZADAS A ALIANZA DE USUARIOS </t>
  </si>
  <si>
    <t># DE ENCUESTAS QUE REPORTAN SATISFECHO CON EL SERVICIO RECIBIDO / # TOTAL DE ENCUESTAS REALIZADAS*100</t>
  </si>
  <si>
    <t>NÚMERO DE ESTRATEGIAS DESARROLLADAS</t>
  </si>
  <si>
    <t>2.2.6 - FORMULACIÓN Y EJECUCIÓN DEL PAAC</t>
  </si>
  <si>
    <t>PORCENTAJE DE CUMPLIMIENTO DEL PLAN ANTICORRUPCIÓN Y ATENCIÓN AL CIUDADANO</t>
  </si>
  <si>
    <t>3 FORTALECER EL SISTEMA INTEGRADO DE GESTIÓN ADMINISTRATIVA QUE GARANTICE MAYOR EFICIENCIA, MEJORES RESULTADOS, ENFOCADOS EN LAS COMPETENCIAS DEL SER, LA HUMANIZACIÓN, EL SABER Y EL HACER  EN LA GESTIÓN DE SALUD.</t>
  </si>
  <si>
    <t>3.1 GESTIÓN INTEGRAL Y DESEMPEÑO</t>
  </si>
  <si>
    <t>NUMERO DE REVISIONES DE LISTADO MAESTRO REALIZADAS/NÚMERO DE REVISIONES DE LISTADO MAESTRO PROGRAMADAS</t>
  </si>
  <si>
    <t>3.1.2 - AUTOEVALUACIÓN EN HABILITACIÓN</t>
  </si>
  <si>
    <t>NÚMERO DE AUTOEVALUACIONES REALIZADAS</t>
  </si>
  <si>
    <t>3.1.3 - IMPLEMENTACIÓN DEL MECI</t>
  </si>
  <si>
    <t>NÚMERO DE ACTIVIDADES EJECUTADAS/ NÚMERO DE ACTIVIDADES PROYECTADAS*100</t>
  </si>
  <si>
    <t>3.1.4 - FORTALECIMIENTO INSTITUCIONAL A TRAVÉS DE MIPG</t>
  </si>
  <si>
    <t>PORCENTAJE DE CUMPLIMIENTO DEL PLAN DE ACCIÓN DE MIPG EN EL PERIODO OBJETO DE EVALUACIÓN</t>
  </si>
  <si>
    <t># CAMPAÑAS EJECUTADAS</t>
  </si>
  <si>
    <t>EQUILIBRIO OPERACIONAL CON INGRESOS RECONOCIDOS Y GASTOS COMPROMETIDOS</t>
  </si>
  <si>
    <t>&gt;=90%</t>
  </si>
  <si>
    <t>PORCENTAJE DE RADICACIÓN DE FACTURACIÓN</t>
  </si>
  <si>
    <t>EVOLUCIÓN DEL GASTO POR UNIDAD DE VALOR RELATIVO (UVR) PRODUCIDA</t>
  </si>
  <si>
    <t>&gt;=0.8</t>
  </si>
  <si>
    <t>EQUILIBRIO OPERACIONAL CON INGRESOS RECAUDADOS Y GASTOS COMPROMETIDOS</t>
  </si>
  <si>
    <t>FORMATO PLAN DE ACCIÓN DEL PLAN DE DESARROLLO</t>
  </si>
  <si>
    <t>FECHA DE ELABORACIÓN: 28-02-2020</t>
  </si>
  <si>
    <t>CÓDIGO PLA-F-013</t>
  </si>
  <si>
    <t>PAGINA 1</t>
  </si>
  <si>
    <t>VERSIÓN 2</t>
  </si>
  <si>
    <t>PLAN DE ACCIÓN DEL PLAN DE DESARROLLO - VIGENCIA 2024</t>
  </si>
  <si>
    <r>
      <rPr>
        <b/>
        <sz val="9"/>
        <color rgb="FFFFFFFF"/>
        <rFont val="Calibri"/>
        <family val="2"/>
        <scheme val="minor"/>
      </rPr>
      <t>ÍTEM</t>
    </r>
  </si>
  <si>
    <r>
      <rPr>
        <b/>
        <sz val="9"/>
        <color rgb="FFFFFFFF"/>
        <rFont val="Calibri"/>
        <family val="2"/>
        <scheme val="minor"/>
      </rPr>
      <t>PROGRAMA</t>
    </r>
  </si>
  <si>
    <r>
      <rPr>
        <b/>
        <sz val="9"/>
        <color rgb="FFFFFFFF"/>
        <rFont val="Calibri"/>
        <family val="2"/>
        <scheme val="minor"/>
      </rPr>
      <t>PROYECTO</t>
    </r>
  </si>
  <si>
    <r>
      <rPr>
        <b/>
        <sz val="14"/>
        <color rgb="FFFFFFFF"/>
        <rFont val="Calibri"/>
        <family val="2"/>
        <scheme val="minor"/>
      </rPr>
      <t>META</t>
    </r>
  </si>
  <si>
    <r>
      <rPr>
        <b/>
        <sz val="14"/>
        <color rgb="FFFFFFFF"/>
        <rFont val="Calibri"/>
        <family val="2"/>
        <scheme val="minor"/>
      </rPr>
      <t>INDICADOR</t>
    </r>
  </si>
  <si>
    <r>
      <rPr>
        <b/>
        <sz val="14"/>
        <color rgb="FFFFFFFF"/>
        <rFont val="Calibri"/>
        <family val="2"/>
        <scheme val="minor"/>
      </rPr>
      <t>ACTIVIDAD</t>
    </r>
  </si>
  <si>
    <r>
      <rPr>
        <b/>
        <sz val="14"/>
        <color rgb="FFFFFFFF"/>
        <rFont val="Calibri"/>
        <family val="2"/>
        <scheme val="minor"/>
      </rPr>
      <t>FECHAS DE ENTREGA</t>
    </r>
  </si>
  <si>
    <r>
      <rPr>
        <b/>
        <sz val="14"/>
        <color rgb="FFFFFFFF"/>
        <rFont val="Calibri"/>
        <family val="2"/>
        <scheme val="minor"/>
      </rPr>
      <t>SOPORTE CON FECHA DE ENTREGA</t>
    </r>
  </si>
  <si>
    <r>
      <rPr>
        <b/>
        <sz val="9"/>
        <color rgb="FFFFFFFF"/>
        <rFont val="Calibri"/>
        <family val="2"/>
        <scheme val="minor"/>
      </rPr>
      <t>PLANES</t>
    </r>
  </si>
  <si>
    <r>
      <rPr>
        <b/>
        <sz val="9"/>
        <color rgb="FFFFFFFF"/>
        <rFont val="Calibri"/>
        <family val="2"/>
        <scheme val="minor"/>
      </rPr>
      <t>POLÍTICAS</t>
    </r>
  </si>
  <si>
    <r>
      <rPr>
        <b/>
        <sz val="9"/>
        <color rgb="FFFFFFFF"/>
        <rFont val="Calibri"/>
        <family val="2"/>
        <scheme val="minor"/>
      </rPr>
      <t>RESPONSABLE</t>
    </r>
  </si>
  <si>
    <t>AÑO 2024
18 de enero 2024</t>
  </si>
  <si>
    <t>PLAN DE DESARROLLO
PROGRAMA DE TRANSPARENCIA Y ÉTICA PÚBLICA.</t>
  </si>
  <si>
    <t>1. PLANEACIÓN INSTITUCIONAL.
5. TRANSPARENCIA, ACCESO A LA INFORMACIÓN PÚBLICA Y LUCHA CONTRA LA CORRUPCIÓN.
7. SERVICIO AL CIUDADANO.
8. PARTICIPACIÓN CIUDADANA EN LA GESTIÓN PUBLICA
17. CONTROL INTERNO</t>
  </si>
  <si>
    <t>AÑO 2024
1-26/01/2024
2-15/02/2024
3-30/02-2024
4-15/02/2024
5- 15/03/2024
6-20/03/2024
7- 30/04/2024-30/06/2024</t>
  </si>
  <si>
    <t>PROGRAMA DE TRANSPARENCIA Y ETICA PUBLICA</t>
  </si>
  <si>
    <t xml:space="preserve">Año 2024
30 marzo
30 junio
</t>
  </si>
  <si>
    <t>PROGRAMA DE TRANSPARENCIA Y ÉTICA PÚBLICA.
PLAN DE DESARROLLO INSTITUCIONAL
PLAN DE COMUNICACIONES</t>
  </si>
  <si>
    <t>1. PLANEACIÓN INSTITUCIONAL.
5. TRANSPARENCIA, ACCESO A LA INFORMACIÓN PÚBLICA Y LUCHA CONTRA LA CORRUPCIÓN.
14. GESTIÓN DEL CONOCIMIENTO Y LA INNOVACIÓN
16. SEGUIMIENTO Y EVALUACIÓN DEL DESEMPEÑO INSTITUCIONAL</t>
  </si>
  <si>
    <t xml:space="preserve">30/06/2024
</t>
  </si>
  <si>
    <t>PLAN DE DESARROLLO INSTITUCIONAL</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</si>
  <si>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t>
  </si>
  <si>
    <t xml:space="preserve">AÑO 2024
1 Tablero en Excel de consolidación de indicadores de acuerdo a 2193 e Informe de análisis de indicadores trimestral:
1. 20/04/2024
2. 20/07/2024
</t>
  </si>
  <si>
    <t>1. PLANEACIÓN INSTITUCIONAL.
2. GESTIÓN PRESUPUESTAL Y EFICIENCIA DEL GASTO PÚBLICO.
3. TALENTO HUMANO.
4. INTEGRIDAD.
5. TRANSPARENCIA, ACCESO A LA INFORMACIÓN PÚBLICA Y LUCHA CONTRA LA CORRUPCIÓN.
6. FORTALECIMIENTO ORGANIZACIONAL Y SIMPLIFICACIÓN DE PROCESOS.
7. SERVICIO AL CIUDADANO.
8. PARTICIPACIÓN CIUDADANA EN LA GESTIÓN PUBLICA
9. RACIONALIZACIÓN DE TRÁMITES
10. GOBIERNO DIGITAL
11. SEGURIDAD DIGITAL
12. DEFENSA JURÍDICA
13. MEJORA NORMATIVA
14. GESTIÓN DEL CONOCIMIENTO Y LA INNOVACIÓN
15. GESTIÓN DOCUMENTAL
16. SEGUIMIENTO Y EVALUACIÓN DEL DESEMPEÑO INSTITUCIONAL
17. CONTROL INTERNO POLÍTICA DE CALIDAD
POLÍTICA DE HUMANIZACIÓN DEL SERVICIO</t>
  </si>
  <si>
    <t xml:space="preserve">AÑO 2024
1.ABRIL 2024
2.JULIO 2024
</t>
  </si>
  <si>
    <t>6. FORTALECIMIENTO ORGANIZACIONAL Y SIMPLIFICACIÓN DE PROCESOS.
15. GESTIÓN DOCUMENTAL</t>
  </si>
  <si>
    <t xml:space="preserve">AÑO 2024
1. 05/04/2024
2. 08/07/2024
</t>
  </si>
  <si>
    <t>POLÍTICA DE GESTIÓN AMBIENTAL</t>
  </si>
  <si>
    <t xml:space="preserve">AÑO 2024
30/03/2024- 30/06/2024 - </t>
  </si>
  <si>
    <t>PLAN DE DESARROLLO INSTITUCIONAL PLAN DE PARTICIPACIÓN SOCIAL Y CIUDADANA</t>
  </si>
  <si>
    <t>POLÍTICA DE ATENCIÓN AL USUARIO</t>
  </si>
  <si>
    <t xml:space="preserve">AÑO 2024
30/03/2024- 30/06/2024 </t>
  </si>
  <si>
    <t>POLÍTICA DE ATENCIÓN AL USUARIO Y EN PARTICIPACIÓN CIUDADANA</t>
  </si>
  <si>
    <t xml:space="preserve">1- Realizar asignación de Citas de medicina general y odontología por medio de herramientas tecnológicas.
2- Socializar con los diferentes medios, los procedimientos de acceso medicina general y odontología en redes sociales, institucionales y Alianza de usuarios.
3- Realizar un informe que contenga un análisis estadístico y cumplimiento de la gestión realizada
</t>
  </si>
  <si>
    <t xml:space="preserve">AÑO 2024
20/04/2024
20/07/2024
</t>
  </si>
  <si>
    <t>PLAN DE DESARROLLO INSTITUCIONAL PLAN DE DESARROLLO - ALCALDÍA</t>
  </si>
  <si>
    <t>14. GESTIÓN DEL CONOCIMIENTO Y LA INNOVACIÓN</t>
  </si>
  <si>
    <t xml:space="preserve">1- Realizar la Programación/Cronograma y realización de Jornadas de promoción y prevención según el ciclo de vida en enfermería y medicina: ( primera infancia, infancia, adolescencia, juventud, adultez y vejez) , para los diferentes programas ( tamizaje cáncer próstata, tamizaje cáncer mama, tamizaje cáncer colon, planificación familiar, control prenatal, control recién nacido, consulta posparto, consulta preconcepcional, educación para la salud, asesoría pre y post VIH, tamizaje RCV -laboratorios, inserción DIU, inserción de implante toma de citología )                                                     
2- Realizar la programación de actividades para odontología :(primera infancia, infancia, adolescencia, juventud, adultez y vejez) para control de placa, aplicación sellantes, aplicación de flúor y Detartraje
3- Participar de Jornadas Nacionales de Vacunación con actividades intramurales y extramurales 
</t>
  </si>
  <si>
    <t>16. SEGUIMIENTO Y EVALUACIÓN DEL DESEMPEÑO INSTITUCIONAL</t>
  </si>
  <si>
    <t xml:space="preserve">AÑO 2024
ABRIL 18 DE 2024
JULIO 18 DE 2024
</t>
  </si>
  <si>
    <t xml:space="preserve">AÑO 2024
11/04/2024
10/07/2024
  </t>
  </si>
  <si>
    <t>1. Capacitar al personal de cuentas medicas una vez en el primer semestre del 2024 en la correcta revisión y alistamiento de la cuentas.
2. Socializar con el personal de cuentas medicas la contratación realizada dejando los parámetros de auditoria de la cuenta lo mas claro posibles.
3.  Entregar desde el proceso de facturación al proceso de cartera, la facturación generada por los servicios prestados en salud, para que el área de cartera atienda la radicación en los tiempos establecidos por norma.
4. Realizar seguimiento sobre la facturacion entregada a cartera y lo radicado ante las diferentes entidades responsables de pago por el proceso de cartera, y en caso de existir facturacion no radicada revisar el porque se dio la situacion y tomar las acciones pertinentes.
5. Reunión cada tres meses entre el proceso de cartera y facturación, para revisar las causales de devolución  de las facturas  y tomar las medidas que permitan la radicación efectiva de la facturacion devuelta y retroalimentacion de las situaciones no conformes presentadas que generan la devolucion.</t>
  </si>
  <si>
    <t>1- 30/06/2024
2- 30/06/2024
3- 31/03/2024 - 30/06/2024
4- 31/03/2024 - 30/06/2024
5- 31/03/2024 - 30/06/2024</t>
  </si>
  <si>
    <t>2. GESTIÓN PRESUPUESTAL Y EFICIENCIA DEL GASTO PÚBLICO.
16. SEGUIMIENTO Y EVALUACIÓN DEL DESEMPEÑO INSTITUCIONAL</t>
  </si>
  <si>
    <t>1. Reunion directiva semestral para fortalecimiento del proceso de contratación con las diferentes EPS,con el fin de tener una contratación adecuada a los servicios ofrecidos, la capacidad humana y física instalada en la ESE ISABU.
2. Socializar la contratación con el personal de facturación, glosas y cartera, para el conocimiento y fines pertinentes.
3. Realizar seguimiento trimestral reportandolo, mediante un informe, los tiempos, entre la recepción de la glosa y la resolución de la misma, para lograr el recaudo del servicio prestado y evitar la no aceptación por incumplimiento en los tiempos de resolución.
4. Efectuar circularización de cartera que conlleve a conciliaciones periodicas entre las partes determinando los saldos  a pagar y logrando liquidez.
5. Socializar en el comité de cartera de la ESE ISABU, los avances, indicadores e inconvenientes presentados en el cobro a fin de tomar las medidas correctivas necesarias, para cumplir con la meta de recaudo.
6. Realizar seguimiento al giro o pago realizado por las ERP con respecto a su radicación y la revisión presupuestal de los gastos comprometidos. (Calculo del indicador).</t>
  </si>
  <si>
    <t xml:space="preserve">1- 30/06/2024
2- 30/06/202
3- 31/03/2024-30/06/2024
4- 31/03/2024, 30/06/2024
5-31/03/2024, 30/06/2024
6- 31/03/2024, 30/06/2024
</t>
  </si>
  <si>
    <t>2. GESTIÓN PRESUPUESTAL Y EFICIENCIA DEL GASTO PÚBLICO.
16. SEGUIMIENTO Y EVALUACIÓN DEL DESEMPEÑO INSTITUCIONAL POLÍTICA DE ADMINISTRACIÓN DEL RIESGO</t>
  </si>
  <si>
    <t>1-2 30/03/2024 a 30/06/2024
3 30/03/2024 a 30/06/2024
4-  30/03/2024-30/06/2024
5- 30/03/2024- 30/06/2024</t>
  </si>
  <si>
    <t xml:space="preserve">31/01/2024
28/02/2024
31/03/2024
30/04/2024
31/05/2024
30/06/2024
</t>
  </si>
  <si>
    <t>1 - 31/01/2024
2-CUANDO SE REQUIERA</t>
  </si>
  <si>
    <t>PLAN DE DESARROLLO INSTITUCIONAL PLAN ANUAL DE ADQUISICIONES</t>
  </si>
  <si>
    <t xml:space="preserve">AÑO 2024
5/04/2024
8/07/2024
</t>
  </si>
  <si>
    <t>PLAN DE DESARROLLO INSTITUCIONAL PLAN DE ACCIÓN DE LA ALCALDÍA</t>
  </si>
  <si>
    <t>AÑO 2024
31/03/2024
30/06/2024</t>
  </si>
  <si>
    <t>PLAN DE DESARROLLO INSTITUCIONAL
PLAN ESTRATÉGICO DE TECNOLOGÍAS DE LA INFORMACIÓN Y LAS COMUNICACIONES PETIC</t>
  </si>
  <si>
    <t>1. PLANEACIÓN INSTITUCIONAL.
10. GOBIERNO DIGITAL
11. SEGURIDAD DIGITAL
16. SEGUIMIENTO Y EVALUACIÓN DEL DESEMPEÑO INSTITUCIONAL</t>
  </si>
  <si>
    <t>PLAN DE DESARROLLO INSTITUCIONAL
PLAN DE TRATAMIENTO DE RIESGOS DE SEGURIDAD Y PRIVACIDAD DE LA INFORMACIÓN</t>
  </si>
  <si>
    <t>PLAN DE DESARROLLO INSTITUCIONAL
PLAN DE SEGURIDAD Y PRIVACIDAD DE LA INFORMACIÓN.</t>
  </si>
  <si>
    <t>AÑO2024
15/05/2024</t>
  </si>
  <si>
    <t>PLAN DE DESARROLLO INSTITUCIONAL
PROGRAMA DE TRANSPARENCIA Y ÉTICA PÚBLICA.
PLAN DE ACCIÓN DE LA POLÍTICA DE CONTROL INTERNO</t>
  </si>
  <si>
    <t>1. PLANEACIÓN INSTITUCIONAL.
5. TRANSPARENCIA, ACCESO A LA INFORMACIÓN PÚBLICA Y LUCHA CONTRA LA CORRUPCIÓN.
7. SERVICIO AL CIUDADANO.
8. PARTICIPACIÓN CIUDADANA EN LA GESTIÓN PUBLICA
9. RACIONALIZACIÓN DE TRÁMITES
16. SEGUIMIENTO Y EVALUACIÓN DEL DESEMPEÑO INSTITUCIONAL
17. CONTROL INTERNO POLÍTICA DE RIESGOS INSTITUCIONALES</t>
  </si>
  <si>
    <t>AÑO 2024
30/06/2024</t>
  </si>
  <si>
    <t>PLAN DE DESARROLLO INSTITUCIONAL
PROGRAMA DE TRANSPARENCIA Y ÉTICA PÚBLICA.
PLAN ANUAL DE AUDITORIAS</t>
  </si>
  <si>
    <t>1. PLANEACIÓN INSTITUCIONAL.
5. TRANSPARENCIA, ACCESO A LA INFORMACIÓN PÚBLICA Y LUCHA CONTRA LA CORRUPCIÓN.
8. PARTICIPACIÓN CIUDADANA EN LA GESTIÓN PUBLICA
16. SEGUIMIENTO Y EVALUACIÓN DEL DESEMPEÑO INSTITUCIONAL
17. CONTROL INTERNO</t>
  </si>
  <si>
    <t>AÑO 2024
 31/03/2024 - 30/06/2024</t>
  </si>
  <si>
    <t>PLAN DE DESARROLLO INSTITUCIONAL PLAN ANUAL DE AUDITORIAS</t>
  </si>
  <si>
    <t>16. SEGUIMIENTO Y EVALUACIÓN DEL DESEMPEÑO INSTITUCIONAL
17. CONTROL INTERNO</t>
  </si>
  <si>
    <t xml:space="preserve">AÑO 2024
30/04/2024
</t>
  </si>
  <si>
    <t>1. PLANEACIÓN INSTITUCIONAL.
16. SEGUIMIENTO Y EVALUACIÓN DEL DESEMPEÑO INSTITUCIONAL
17. CONTROL INTERNO</t>
  </si>
  <si>
    <t>AÑO 2024
30/03/2024-31/05/2024</t>
  </si>
  <si>
    <t xml:space="preserve">AÑO 2024
15/04/2024 - 30/06/2024  </t>
  </si>
  <si>
    <t>PLAN DE DESARROLLO INSTITUCIONAL
1. PLAN INSTITUCIONAL DE ARCHIVOS DE LA ENTIDAD - PINAR
2. PLAN DE VACANTES
3. PLAN DE PREVISIÓN DE RECURSOS HUMANOS
4. PLAN ESTRATÉGICO DE TALENTO HUMANO
5. PLAN INSTITUCIONAL DE CAPACITACIÓN
6. PLAN DE INCENTIVOS INSTITUCIONALES
7. PLAN DE TRABAJO ANUAL EN SEGURIDAD Y SALUD EN EL TRABAJO
8. PLAN ESTRATÉGICO DE TECNOLOGÍAS DE LA FORMACIÓN Y LAS COMUNICACIONES - PETIC
9. PLAN DE TRATAMIENTO DE RIESGOS DE SEGURIDAD Y PRIVACIDAD DE LA INFORMACIÓN
10. PLAN DE SEGURIDAD Y PRIVACIDAD DE LA INFORMACIÓN
11. PROGRAMA DE TRANSPARENCIA Y ÉTICA PÚBLICA.
12. PLAN ANUAL DE ADQUISICIONES PLAN ANUAL DE AUDITORIAS
PLAN DE LA POLÍTICA DE LA DEFENSA JUDICIAL</t>
  </si>
  <si>
    <t>AÑO 2024
15/01/2024 - 15/07/2024</t>
  </si>
  <si>
    <t>1. PLANEACIÓN INSTITUCIONAL.
5. TRANSPARENCIA, ACCESO A LA INFORMACIÓN PÚBLICA Y LUCHA CONTRA LA CORRUPCIÓN.
6. FORTALECIMIENTO ORGANIZACIONAL Y SIMPLIFICACIÓN DE PROCESOS.
7. SERVICIO AL CIUDADANO.
8. PARTICIPACIÓN CIUDADANA EN LA GESTIÓN PUBLICA
9. RACIONALIZACIÓN DE TRÁMITES
16. SEGUIMIENTO Y EVALUACIÓN DEL DESEMPEÑO INSTITUCIONAL
17. CONTROL INTERNO</t>
  </si>
  <si>
    <t xml:space="preserve">AÑO 2024
31/03/2024
30/06/2024
       </t>
  </si>
  <si>
    <t>1. PLANEACIÓN INSTITUCIONAL.
2. GESTIÓN PRESUPUESTAL Y EFICIENCIA DEL GASTO PÚBLICO.
7. SERVICIO AL CIUDADANO.
16. SEGUIMIENTO Y EVALUACIÓN DEL DESEMPEÑO INSTITUCIONAL
17. CONTROL INTERNO</t>
  </si>
  <si>
    <t xml:space="preserve">Jefe Oficina De Planeación </t>
  </si>
  <si>
    <t>Subgerencia Administrativa</t>
  </si>
  <si>
    <t>Jefe Oficina De Calidad</t>
  </si>
  <si>
    <t xml:space="preserve">Subgerente Científico </t>
  </si>
  <si>
    <t>≥90%</t>
  </si>
  <si>
    <t>Jefe Oficina De Planeación</t>
  </si>
  <si>
    <t>Jefe Oficina De Control Interno</t>
  </si>
  <si>
    <t>≥85%</t>
  </si>
  <si>
    <t>≥92%</t>
  </si>
  <si>
    <t>≥75%</t>
  </si>
  <si>
    <t>&lt;5%</t>
  </si>
  <si>
    <t>≥1</t>
  </si>
  <si>
    <t>PLANEACION</t>
  </si>
  <si>
    <t>SUBADMINISTRATIVA</t>
  </si>
  <si>
    <t>SUBCIENTIFICA</t>
  </si>
  <si>
    <t>CALIDAD</t>
  </si>
  <si>
    <t>CONTROL INTERNO</t>
  </si>
  <si>
    <t>Carpeta No2 con: Cronograma y las actas de las capacitaciones realizadas durante la vigencia 2024. Fecha de entrega: (24-12-2024)</t>
  </si>
  <si>
    <t xml:space="preserve"> cronograma y las actas de las capacitaciones realizadas durante la vigencia 2024 (19-12-2024)</t>
  </si>
  <si>
    <t>Informe de cumplimiento de la campaña ambiental vigencia 2024</t>
  </si>
  <si>
    <t>Certificados de fumigación y lavados de tanques emitidos por la empresa contratista SERVISA</t>
  </si>
  <si>
    <t>Informe cumplimiento al plan de Participación Ciudadana</t>
  </si>
  <si>
    <t>Cronograma y las actas de las capacitaciones realizadas durante la vigencia 2024 (19-12-2024)</t>
  </si>
  <si>
    <t>Informe de medición de adherencia</t>
  </si>
  <si>
    <t>Informe de despliegue de derechos y deberes 
Informe de medición de adherencia al decálogo de derechos y deberes.</t>
  </si>
  <si>
    <t>Cronograma de autoevaluación</t>
  </si>
  <si>
    <t>Listas de chequeo aplicadas según la Resolución 3100 del 2019</t>
  </si>
  <si>
    <t xml:space="preserve">Informes con los resultados encontrados </t>
  </si>
  <si>
    <t xml:space="preserve">Pantallazo de correo de socialización de informe de hallazgos </t>
  </si>
  <si>
    <t xml:space="preserve">Tablero de indicadores
</t>
  </si>
  <si>
    <t>No aplica</t>
  </si>
  <si>
    <t xml:space="preserve">32.2 Ejecutar las actividades propuestas dentro del plan y realizar seguimientos en  la vigencia 2024 </t>
  </si>
  <si>
    <t>PLAN DE MANTENIMIENTO DE LA INFRAESTRUCTURA  MAN-PL-002
Acta N° 02 del 30 de enero de 2024  del Comité Institucional de Gestión y Desempeño</t>
  </si>
  <si>
    <t>1.1. Elaboración de la necesidad del proyecto de inversión (Formato Riesgo OP27)</t>
  </si>
  <si>
    <t>1.3. Radicación en la Secretaría de Planeación Municipal de los proyectos para su respectiva aprobación y generación del código BPIN.</t>
  </si>
  <si>
    <t xml:space="preserve">Se elaboró acuerdo por medio del cual se aprueban vigencias futuras para los proyectos de: 
1.4.1. REPOSICIÓN DE LOS ASCENSORES DE LA SEDE HOSPITAL LOCAL DEL NORTE DE LA ESE INSTITUTO DE SALUD DE BUCARAMANGA.
1.4.2. ADQUISICIÓN Y DOTACIÓN DE DOS VEHICULOS TIPO AMBULANCIA PARA EL TRANSPORTE ASISCTENCIAL BÁSICO DE PACIENTES DE LA ESE INSTITUTO DE SALUD DE BUCARAMANGA
Los cuales fueron aprobados por Junta Directiva. </t>
  </si>
  <si>
    <t>1.5. Celebración de convenio interadministrativo para la ejecución de los proyectos.</t>
  </si>
  <si>
    <t>Documento PINAR 2024-2027.   
Acta comité CIGD N°12 del 12 de diciembre /2024</t>
  </si>
  <si>
    <t>Cronograma de actividades</t>
  </si>
  <si>
    <t>PLAN DE MANTENIMIENTO DE LA INFRAESTRUCTURA  MAN-PL-002
Cronograma de mantenimiento infraestructura
Acta N° 02 del 30 de enero de 2024  del Comité Institucional de Gestión y Desempeño</t>
  </si>
  <si>
    <t>Plan de trabajo de la ruta vigencia 2024</t>
  </si>
  <si>
    <t>Informe de cumplimiento de la ruta perinatal  segundo semestre 2026</t>
  </si>
  <si>
    <t>Acta de sustentación</t>
  </si>
  <si>
    <t>Certificado Banco de Proyectos Secretaría de Planeación Municipal
1.3.1. Código BPIN. 202400000003953 - REPOSICIÓN DE LOS ASCENSORES DE LA SEDE HOSPITAL LOCAL DEL NORTE DE LA ESE INSTITUTO DE SALUD DE BUCARAMANGA
1.3.2. Código BPIN. 202400000002301 - ADQUISICIÓN Y DOTACIÓN DE DOS VEHICULOS TIPO AMBULANCIA PARA EL TRANSPORTE ASISCTENCIAL BÁSICO DE PACIENTES DE LA ESE INSTITUTO DE SALUD DE BUCARAMANGA</t>
  </si>
  <si>
    <t>FORMATO PLAN DE ACCIÓN DE LOS PLANES ESTRATÉGICO E INSTITUCIONAL   PLA-F-012   Seguimientos III y IV trim 2024</t>
  </si>
  <si>
    <t>Manual de Marca</t>
  </si>
  <si>
    <t>10-07-2024
31-10-2024
20-12-2024</t>
  </si>
  <si>
    <t xml:space="preserve">
Documento PAMEC-CAL.PG.001-V8</t>
  </si>
  <si>
    <t xml:space="preserve"> Planes de mejoramiento por estándares de acreditación</t>
  </si>
  <si>
    <t xml:space="preserve"> Cronograma</t>
  </si>
  <si>
    <t>Soporte: Informe de adherencia de guías de práctica clínica</t>
  </si>
  <si>
    <t>Matriz de seguimiento  PL-F-XXXSX TRIMESTRAL</t>
  </si>
  <si>
    <t>Documento Plan SST 2024 
Acta comité CIGD N°12 del 12 de diciembre /2024</t>
  </si>
  <si>
    <t>Documento Plan Institucional de Capacitaciones 2024 
Acta comité CIGD N°12 del 12 de diciembre /2024</t>
  </si>
  <si>
    <t>Informes trimestrales de oficina siau</t>
  </si>
  <si>
    <t>27.2 Consolidar una base de datos como fuente de información para futuras contrataciones de personal</t>
  </si>
  <si>
    <t>Documento Plan Estratégica de Talento Humano 2024-2027.   
Acta comité CIGD N°12 del 12 de diciembre /2024</t>
  </si>
  <si>
    <t>Documento Plan de Bienestar e Incentivos  2024
Acta comité CIGD N°12 del 12 de diciembre /2024</t>
  </si>
  <si>
    <t xml:space="preserve">22.2 Definir cronograma </t>
  </si>
  <si>
    <t>21.1. Documentar el Programa de auditoria para el mejoramiento de la calidad PAMEC</t>
  </si>
  <si>
    <t>21.2. Documentar el plan de acción PAMEC para la vigencia 2024</t>
  </si>
  <si>
    <t>20.1. Elaborar cronograma de autoevaluación de habilitación de los servicios habilitados o procesos priorizados.</t>
  </si>
  <si>
    <t>20.2. Realizar Autoevaluación de estándares de habitación de acuerdo a cronograma de auditorias internas</t>
  </si>
  <si>
    <t>20.3. Realizar informe con resultados de autoevaluación realizadas</t>
  </si>
  <si>
    <t>20.4. Socializar por medio de correo electrónico el informe con los resultados de autoevaluación con los lideres del procesos.</t>
  </si>
  <si>
    <t>Informe que tengan que ver con el cumplimiento del plan de acción de manera trimestral del Plan Estratégico de Tecnología de la Información.</t>
  </si>
  <si>
    <t>14.2. Realizar medición de adherencia del personal al programa de humanización.</t>
  </si>
  <si>
    <t>14.3. Realizar despliegue y medición de adherencia de Derechos y Deberes de los usuarios a partir del despliegue de estos por parte de la alianza de usuarios.</t>
  </si>
  <si>
    <t>13.4 Realizar el informe Mensual de Eventos Adversos e indicadores relacionados</t>
  </si>
  <si>
    <t>13.5 Realizar la clasificación de los incidentes y eventos 	adversos encontrados y reportados</t>
  </si>
  <si>
    <t>12.1 Elaboración de un cronograma de actividades con las instituciones educativas en convenio docencia servicio de la vigencia 2024</t>
  </si>
  <si>
    <t>12.2 Ejecución de actividades establecidas en el cumplimiento del cronograma anual</t>
  </si>
  <si>
    <t>33.1 Realizar el manual de marcha institucional}</t>
  </si>
  <si>
    <t>33.2 Difundir el manual de marca</t>
  </si>
  <si>
    <t>CUMPLIMIENTO GENERAL POA 2024</t>
  </si>
  <si>
    <t>1.1.1. Documento Técnico - Formato Riesgo OP27 - Necesidad: Reposición de los ascensores de la sede Hospital Local del Norte de la ESE Instituto de Salud de Bucaramanga.
1.1.2. Documento Técnico - Formato Riesgo OP27 - Necesidad: Adquisición y dotación de dos vehículos tipo ambulancia para el transporte asistencial básico de pacientes de la ESE Instituto de Salud de Bucaramanga.</t>
  </si>
  <si>
    <t>1.2. Estructuración y presentación del proyecto a la secretaria de salud departamental para la emisión de la Resolución de aprobación del proyecto.</t>
  </si>
  <si>
    <t>1.4. Presentar y obtener la aprobación de las vigencias futuras presupuestales en la ESE</t>
  </si>
  <si>
    <t>Cuatro (04) actas de los comité de gestión ambiental (19-12-2024)</t>
  </si>
  <si>
    <t>normograma Actualizado (19-12-2024)</t>
  </si>
  <si>
    <t>soporte de cargue de la informaciones las 24 sedes ante la autoridad ambiental competente.</t>
  </si>
  <si>
    <t>Lista de chequeo diligenciada en el punto y Excel con cumplimiento.</t>
  </si>
  <si>
    <t>6.1  Construir el Cronograma de Mantenimiento Preventiva A los equipos de computo 2024 y realizar su aprobación</t>
  </si>
  <si>
    <t>7.2 Presentar Seguimiento del grado de avance al cumplimiento del plan de acción anual de manera trimestral</t>
  </si>
  <si>
    <t>9.1 Establecer un plan de trabajo para la gestión de la Ria Materno perinatal</t>
  </si>
  <si>
    <t>9.2 Realizar cumplimiento a la ejecución del plan</t>
  </si>
  <si>
    <t>10.1 Realizar la presentación de mínimo tres registros de RIPS en la vigencia</t>
  </si>
  <si>
    <t xml:space="preserve">11.1 Realizar seguimiento mensual al tablero de indicadores de Satisfacción del Usuario </t>
  </si>
  <si>
    <t>Actas de reunión con universidades
Informe de convenios 2024</t>
  </si>
  <si>
    <t xml:space="preserve">13.2 Desarrollar capacitaciones en temas del programa de seguridad del paciente a los colaboradores de la institución de acuerdo al cronograma establecido. </t>
  </si>
  <si>
    <t xml:space="preserve">13.3 Realizar rondas de auditoria en seguridad del paciente a las unidades hospitalarias y centros de salud de la institución de acuerdo al cronograma establecido. </t>
  </si>
  <si>
    <t>Carpeta No 3 con: Cronograma y soporte con actas de rondas de auditor de seguridad del paciente e vigencia 2024 Fecha de entrega: (24-12-2024)</t>
  </si>
  <si>
    <t>Carpeta No 4 con: Excel con Informe mensual de indicadores de seguridad del paciente. Fecha de entrega: (24-12-2024)</t>
  </si>
  <si>
    <t>Carpeta No 5 con: Excel con clasificación mensual de Sucesos Fecha de entrega: (24-12-2024)</t>
  </si>
  <si>
    <t xml:space="preserve">14.1.Desarrollar capacitaciones en temas de humanización los colaboradores de la institución de acuerdo al cronograma establecido. </t>
  </si>
  <si>
    <t>Herramienta en Excel llamada CRONOGRAMA INSTITUCIONAL</t>
  </si>
  <si>
    <t>18.1 Realizar la planeación del Plan anual de auditorias</t>
  </si>
  <si>
    <t>18.2 Realizar la aprobación a través del Comité Coordinador de Control Interno</t>
  </si>
  <si>
    <t>Acta del Comité Coordinador de Control Interno del 29/01/2024    
Resolución N°063  del 30 enero  de 2024.</t>
  </si>
  <si>
    <t>18.3 Realizar ejecución y presentar seguimiento del avance de ejecución al comité Coordinador de Control Interno.</t>
  </si>
  <si>
    <t>Documento Plan de  seguridad y privacidad de la información TRSPI    2024
Acta comité CIGD N°12 del 12 de diciembre /2024</t>
  </si>
  <si>
    <t xml:space="preserve">22.1 Documentar los formatos de adopción de guías de practica clínica </t>
  </si>
  <si>
    <t>Formatos en Excel de adopción de guías de práctica clínica</t>
  </si>
  <si>
    <t>Documento Plan de previsión de recursos humanos  2024-2027.   
Acta comité CIGD N°12 del 12 de diciembre /2024</t>
  </si>
  <si>
    <t xml:space="preserve">27.1 Realizar la convocatoria de hojas de vida a través de las comunicaciones institucionales por redes y demás mecanismos propios  </t>
  </si>
  <si>
    <t>Realizar la convocatoria en redes sociales  para la recolección de información</t>
  </si>
  <si>
    <t>Construir una Base de datos en  Excel como fuente de información para contrataciones</t>
  </si>
  <si>
    <t>28.1  Construir el Plan institucional de capacitaciones y realizar su aprobación con el plan de acción por vigencias</t>
  </si>
  <si>
    <t>28.2  Presentar Seguimiento del grado de avance al cumplimiento del plan de acción anual de manera trimestral</t>
  </si>
  <si>
    <t>29.1   Construir el Plan del Seguridad y Salud en el trabajo y realizar su aprobación con el plan de acción por vigencias</t>
  </si>
  <si>
    <t>29.2 Presentar Seguimiento del grado de avance al cumplimiento del plan de acción anual de manera trimestral</t>
  </si>
  <si>
    <t>30.1 Realizar seguimiento y gestión  permanente permanente a las pqrs institucionales</t>
  </si>
  <si>
    <t xml:space="preserve">31.1 Ejecutar el plan de acción de la estrategia de participación ciudadana de la vigencia
</t>
  </si>
  <si>
    <t>34.1 Realizar la medición del indicador para la vigencia 2024</t>
  </si>
  <si>
    <t>Ficha técnica del indicador con la medición</t>
  </si>
  <si>
    <t>Plan Anual de Adquisiciones  Resolución 2024</t>
  </si>
  <si>
    <t>FECHA ELABORACIÓN:06-02-2020</t>
  </si>
  <si>
    <t>FECHA ACTUALIZACIÓN: 26-08-2024</t>
  </si>
  <si>
    <t>VERSIÓN: 3</t>
  </si>
  <si>
    <t>≥95%</t>
  </si>
  <si>
    <t>1.1 Infraestructura física moderna y segura</t>
  </si>
  <si>
    <t>FORMATO PLAN DE ACCIÓN DE LOS PLANES ESTRATÉGICO E INSTITUCIONAL   PLA-F-012   Seguimientos III y IV trimestre 2024</t>
  </si>
  <si>
    <t>1.2 Ambiente sostenible</t>
  </si>
  <si>
    <t>1.3 Renovación y gestión tecnológica y de información</t>
  </si>
  <si>
    <t xml:space="preserve">2.1 Fortalecimiento a la planeación estratégica </t>
  </si>
  <si>
    <t>2.2 Fortalecimiento del Sistema Obligatorio de la Calidad implementado en la ESE ISABU</t>
  </si>
  <si>
    <t>2.4 Marca Salud Participativa</t>
  </si>
  <si>
    <t>2.5 Gestión de marketing y comunicaciones</t>
  </si>
  <si>
    <t>3.1 Atención Integral</t>
  </si>
  <si>
    <t>3.2 Atención segura</t>
  </si>
  <si>
    <t>3.3 Atención humanizada</t>
  </si>
  <si>
    <t>4.1 Gestión de ventas</t>
  </si>
  <si>
    <t>4.2 Gestión de recaudo y cartera</t>
  </si>
  <si>
    <t>4.3 Gestión de rentabilidad y patrimonio</t>
  </si>
  <si>
    <t>21.3. Realizar seguimiento al cumplimiento del Lamec para la vigencia</t>
  </si>
  <si>
    <t xml:space="preserve">Ficha indicar de seguimiento de cumplimiento del PAMEC
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Lamec: 204/204: 100%
</t>
  </si>
  <si>
    <t>1.1.1 Realizar la formulación de proyectos para el mejoramiento de los servicios de la ESE ISABU</t>
  </si>
  <si>
    <t>No. de proyectos formulados para el mejoramiento de los servicios de la ESE ISABU</t>
  </si>
  <si>
    <r>
      <t xml:space="preserve">1.1.2 Elaborar y ejecutar el cronograma de mantenimiento </t>
    </r>
    <r>
      <rPr>
        <b/>
        <sz val="11"/>
        <color rgb="FF000000"/>
        <rFont val="Arial"/>
        <family val="2"/>
      </rPr>
      <t>preventivo de la infraestructura física</t>
    </r>
    <r>
      <rPr>
        <sz val="11"/>
        <color rgb="FF000000"/>
        <rFont val="Arial"/>
        <family val="2"/>
      </rPr>
      <t xml:space="preserve"> de la ESE ISABU</t>
    </r>
  </si>
  <si>
    <t>Porcentaje de cumplimiento del cronograma de mantenimiento preventivo de la infraestructura física (no. de mantenimientos preventivos realizados / no. de mantenimientos preventivos programados) *100</t>
  </si>
  <si>
    <r>
      <t xml:space="preserve">1.1.3 Elaborar y ejecutar el cronograma de mantenimiento preventivo </t>
    </r>
    <r>
      <rPr>
        <b/>
        <sz val="11"/>
        <color rgb="FF000000"/>
        <rFont val="Arial"/>
        <family val="2"/>
      </rPr>
      <t>de los equipos industriales</t>
    </r>
    <r>
      <rPr>
        <sz val="11"/>
        <color rgb="FF000000"/>
        <rFont val="Arial"/>
        <family val="2"/>
      </rPr>
      <t xml:space="preserve"> de la ESE ISABU</t>
    </r>
  </si>
  <si>
    <t>Porcentaje de cumplimiento del cronograma de mantenimiento preventivo de los equipos industriales (no. de mantenimientos preventivos realizados / no. de mantenimientos preventivos programados) *100</t>
  </si>
  <si>
    <t>1.2.1 Elaborar y ejecutar el plan de gestión integral de residuos de la atención en salud y otras actividades - PGIRASA</t>
  </si>
  <si>
    <t>Porcentaje de cumplimiento anual del pgirasa (no. de actividades definidas en el pgirasa anual realizadas / no. actividades definidas en el pgirasa anual programadas) *100</t>
  </si>
  <si>
    <t>1.3.1 Elaborar y ejecutar el cronograma de mantenimiento preventivo de los equipos biomédicos de la ESE ISABU</t>
  </si>
  <si>
    <t>Porcentaje de cumplimiento del cronograma preventivo de los equipos biomédicos (no. de mantenimientos preventivos realizados / no. de mantenimientos preventivos programados) *100</t>
  </si>
  <si>
    <t>1.3.2 Elaborar y ejecutar el cronograma de mantenimiento preventivo de los equipos de cómputo de la ESE ISABU</t>
  </si>
  <si>
    <t>Porcentaje de cumplimiento del cronograma de mantenimiento preventivo de los equipos de cómputo (no. de mantenimientos preventivos realizados / no. de mantenimientos preventivos programados) *100</t>
  </si>
  <si>
    <t>1.3.3 Actualizar y ejecutar el plan de acción anual del plan institucional de archivos - pinar</t>
  </si>
  <si>
    <t>Porcentaje de cumplimiento del plan de acción anual del pinar (no. de acciones ejecutadas / no. de acciones programadas) *100</t>
  </si>
  <si>
    <t>3.1.1 Realizar reporte de los indicadores del decreto 2193/2004</t>
  </si>
  <si>
    <t>No. de reportes realizados al año</t>
  </si>
  <si>
    <t>3.1.2 Realizar un plan de trabajo para el fortalecimiento de la ruta materno perinatal en la ESE ISABU</t>
  </si>
  <si>
    <t>Porcentaje del plan de trabajo en la ruta materno perinatal realizado (no. de actividades del plan de trabajo en la ruta de materno perinatal ejecutadas / no. de trabajo en la ruta de materno perinatal programadas) * 100</t>
  </si>
  <si>
    <t>3.1.3 Realizar el reporte de los registros individuales de prestación de servicios de salud - RIPS</t>
  </si>
  <si>
    <t>3.1.4 Mantener mínimo en 95% de satisfacción del usuario</t>
  </si>
  <si>
    <t>Porcentaje de satisfacción del usuario (no. de encuestas que reportan satisfecho con el servicio recibido / no. total de encuestas realizadas) * 100</t>
  </si>
  <si>
    <t>3.1.5 Elaborar y ejecutar un plan de acción para fortalecer los convenios docencia servicio a través de planeación y ejecución de los planes de acción semestral</t>
  </si>
  <si>
    <t>Porcentaje de cumplimiento del plan de acción semestral de los convenios docencia servicio (no. de acciones ejecutadas / no. de acciones programadas) *100</t>
  </si>
  <si>
    <t>3.2.1 Ejecutar el plan de acción anual del programa de seguridad del paciente</t>
  </si>
  <si>
    <t>Porcentaje de cumplimiento del plan de acción anual del programa de seguridad del paciente (no. de acciones ejecutadas / no. de acciones programadas) *100</t>
  </si>
  <si>
    <t>3.3.1 Ejecutar el plan de acción anual del programa de humanización</t>
  </si>
  <si>
    <t>Porcentaje de cumplimiento del plan de acción anual del programa de humanización (no. de acciones ejecutadas / no. de acciones programadas) *100</t>
  </si>
  <si>
    <t>2.1.1 Elaborar e implementar una herramienta de seguimiento y control de los planes estratégicos institucionales para la planeación y direccionamiento estratégico</t>
  </si>
  <si>
    <t>Herramienta de seguimiento y control de los planes estratégicos institucionales para la planeación y direccionamiento estratégico elaborada e implementada</t>
  </si>
  <si>
    <t>2.1.2 Actualizar y ejecutar el plan estratégico de tecnologías de la información - PETE</t>
  </si>
  <si>
    <t>Porcentaje de cumplimiento del plan de acción anual de pete (no. de acciones ejecutadas / no. de acciones programadas) *100</t>
  </si>
  <si>
    <t>2.1.3 Ejecutar el plan de tratamiento de riesgos de seguridad y privacidad de la información.</t>
  </si>
  <si>
    <t>Porcentaje de cumplimiento del plan de acción anual de trimestre (no. de acciones ejecutadas / no. de acciones programadas) *100</t>
  </si>
  <si>
    <t>2.1.4 Elaborar y ejecutar el plan anual de auditorías internas de la ESE ISABU</t>
  </si>
  <si>
    <t>Porcentaje de cumplimiento del plan anual de auditorías (no. de auditorías ejecutadas / no. de auditorías programadas) *100</t>
  </si>
  <si>
    <t>2.1.5 Ejecutar el plan anual de seguridad y privacidad de la información</t>
  </si>
  <si>
    <t>% De cumplimiento del plan de acción anual del de seguridad y privacidad de la información (no. de acciones ejecutadas / no. de acciones programadas) *100</t>
  </si>
  <si>
    <t>No. de informes consolidados de condiciones del sistema único de habilitación realizadas en la ESE ISABU</t>
  </si>
  <si>
    <t>2.2.2 Medir la efectividad en la auditoría para el mejoramiento continuo de la calidad de la atención en salud</t>
  </si>
  <si>
    <t>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LAMEC</t>
  </si>
  <si>
    <t>2.2.3 Medir la adherencia a las guías de práctica clínica en el personal médico</t>
  </si>
  <si>
    <t>Porcentaje de adherencia a las EPS en el personal médico (no. de historias clínicas con cumplimiento de la guía de práctica clínica adoptada / total de historias clínicas evaluadas en el periodo) * 100</t>
  </si>
  <si>
    <t>2.3.1 Elaborar y ejecutar el de plan de bienestar de incentivos</t>
  </si>
  <si>
    <t>Porcentaje de cumplimiento del plan de acción anual de bebi (no. de acciones ejecutadas / no. de acciones programadas) *100</t>
  </si>
  <si>
    <t>2.3.2 Elaborar y ejecutar el plan estratégico de talento humano</t>
  </si>
  <si>
    <t>Porcentaje de cumplimiento del plan estratégico de talento humano (no. de acciones ejecutadas / no. de acciones programadas) *100</t>
  </si>
  <si>
    <t>2.3.3 Elaborar y ejecutar el plan de vacantes</t>
  </si>
  <si>
    <t>No. de informes de plan de vacantes elaborados</t>
  </si>
  <si>
    <t>2.3.4 Elaborar y ejecutar el plan de previsión de recursos humanos</t>
  </si>
  <si>
    <t>No. de informes de plan de previsión de recursos humanos elaborado</t>
  </si>
  <si>
    <t>2.3.5 Crear e implementar un programa de banco de hojas de vida de ESE ISABU</t>
  </si>
  <si>
    <t>Programa de base de datos de hojas de vida</t>
  </si>
  <si>
    <t xml:space="preserve">2.3.6 Ejecutar el cronograma del plan institucional de capacitaciones </t>
  </si>
  <si>
    <t>Porcentaje de cumplimiento del plan de acción anual de pico (no. de acciones ejecutadas / no. de acciones programadas) *100</t>
  </si>
  <si>
    <t>2.3.7 Elaborar y ejecutar el plan de acción anual del sistema de gestión de salud y seguridad en el trabajo de la ESE ISABU</t>
  </si>
  <si>
    <t>Porcentaje de cumplimiento del plan de acción anual del SGSST (no. de acciones ejecutadas / no. de acciones programadas) *100</t>
  </si>
  <si>
    <t>Porcentaje de gestión de pqrs (no. de pqrs gestionadas / no. total de pqrs interpuestas) * 100</t>
  </si>
  <si>
    <t>2.4.2 Elaborar y ejecutar el plan de acción de la estrategia de participación ciudadana de la ESE ISABU</t>
  </si>
  <si>
    <t>Porcentaje de cumplimiento del plan de acción de la estrategia de participación ciudadana (no. de acciones ejecutadas / no. de acciones programadas) *100</t>
  </si>
  <si>
    <t xml:space="preserve">2.5.1 Elaborar y ejecutar el plan anual de comunicaciones </t>
  </si>
  <si>
    <t xml:space="preserve">Plan anual de comunicaciones </t>
  </si>
  <si>
    <t xml:space="preserve">2.5.2 Elaborar e implementar un manual de identidad visual </t>
  </si>
  <si>
    <t>Manual de identidad visual elaborado e implementado</t>
  </si>
  <si>
    <t>Equilibrio operacional (ingresos reconocidos / gastos comprometidos)</t>
  </si>
  <si>
    <t>4.1.2 Elaborar y publicar el plan anual de adquisiciones -PAA</t>
  </si>
  <si>
    <t>Plan anual de adquisiciones publicado</t>
  </si>
  <si>
    <t>4.1.3 Mantener los ingresos reconocidos en términos nominales sin aportes igual o superior al 5%</t>
  </si>
  <si>
    <t>(ingresos reconocidos vigencia actual/ ingresos reconocidos vigencia anterior) -1 * 100</t>
  </si>
  <si>
    <t>4.1.4 Mantener el porcentaje de radicación de la vigencia igual o superior al 92%</t>
  </si>
  <si>
    <t>(radicación de vigencia actual / facturación de la vigencia) * 100</t>
  </si>
  <si>
    <t>(ingresos recaudados / ingresos reconocidos) * 100</t>
  </si>
  <si>
    <t>4.2.2 Mantener el porcentaje de glosa aceptada de la vigencia menor al 5%</t>
  </si>
  <si>
    <t>(glosa aceptada de la vigencia / facturación radicada)</t>
  </si>
  <si>
    <t>valor patrimonio contable vigencia actual / valor patrimonio contable vigencia anterior</t>
  </si>
  <si>
    <t xml:space="preserve">Se elaboró el formato de riesgo OP27 desde la Oficina Asesora de Planeación.  Se elaboro los documentos técnicos para la presentación del proyecto ante la Secretaría de Salud de Santander- con el fin de obtener el Concepto Técnico de viabilidad.  La ESE ISABU presentó ante la Secretaría de Planeación dos proyectos de inversión para ser aprobados por el Banco de Proyectos del Municipio de Bucaramanga. Los mismos- fueron revisados y aprobados generando sus respectivos códigos BPIN- con el fin de continuar el proceso para la contratación.  Se elaboraron los acuerdos por parte de la oficina Asesora Jurídica de la ESE ISABU- para la aprobación de vigencias futuras con el fin de celebrar los respectivos convenios con el Municipio de Bucaramanga.  Se realizó la celebración del convenio interadministrativo entre el Municipio de Bucaramanga y la ESE ISABU. </t>
  </si>
  <si>
    <t>Se realizó la construcción del cronograma de mantenimiento preventivo de la infraestructura física de la institución para la vigencia 2024-  el cual conto con seis actividades general y que es soportado con los cronogramas de infraestructura  MAN-F-028- por hallazgos de habilitación MAN -F-029-  Mantenimiento eléctrico MAN-F-030- Mantenimiento de cubiertas y canales MAN-F-031-   Plan trabajo área mantenimiento MAN-F-032.    A través del acta N° 02 del 30 de enero de 2024  del Comité Institucional de Gestión y Desempeño fue aprobado el cronograma o plan de mantenimiento de infraestructura.   Se evidencia en formato de informe de gestión CAL-F-095- en donde se muestra que en el tercer trimestre 2024- la realización de 24 mantenimientos de limpieza de canales y/o cubierta- 14 inspecciones a infraestructura- y 18 mantenimientos a adecuaciones eléctricas- dando cumplimiento en un 100% a los mantenimientos de infraestructura programados para el trimestre.  En el cuarto trimestre 2024- la realización de 25 mantenimientos de limpieza de canales y/o cubiertas- 12 inspecciones a infraestructura- y 24 mantenimientos a adecuaciones eléctricas- dando cumplimiento en un 100% a los mantenimientos de infraestructura programados para el trimestre.</t>
  </si>
  <si>
    <t>Se realizó la construcción Plan de mantenimiento hospitalario donde se encuentra contemplado el cronograma de mantenimiento preventivo de los equipos industriales 2024- Mantenimiento de aires BIO-F-014- Aires Centros de Salud BIO-F-025- Neveras BIO-F-015- Plantas Eléctricas BIO-F-020-  Motobombas BIO-F-019- Automóviles BIO-F-021-  Ascensores BIO-F-016.   Se evidencia en formato de comunicaciones CAL-F-027- en donde se evidencia que en el tercer trimestre 2024- la realización de 171 mantenimientos a Aires Acondicionados; 44 mantenimientos a neveras; 45 mantenimientos a plantas eléctricas y 27 mantenimientos a motobombas- dando cumplimiento en un 100% a los mantenimientos de equipos industriales programados para el trimestre.  En el cuarto trimestre 2024- la realización de 134 mantenimientos a Aires Acondicionados; 26 mantenimientos a neveras; 45 mantenimientos a plantas eléctricas y 27 mantenimientos a motobombas; 10 mantenimientos a elevadores y/o ascensores- dando cumplimiento en un 100% a los mantenimientos de equipos industriales programados para el trimestre.</t>
  </si>
  <si>
    <t>Durante la vigencia 2024 se llevaron a cabo las reuniones del comité de gestión sanitaria y ambiental de manera trimestral logrando mostrar los avances realizados por el área ambiental.   De acuerdo con el cronograma establecido para la vigencia 2024 se llevaron a cabo las cinco (05) capacitaciones planteadas por el área de gestión ambiental teniendo en cuenta los cambios en la normativa ambiental vigente se realiza actualización al normograma ambiental.   Anualmente se debe realizar el cargue de los residuos peligrosos generados en cada una de las sedes a la autoridad ambiental teniendo en cuenta lo generado en la vigencia anterior.  Para la vigencia 2024 se lleva a cabo la campaña de la recolección de las pilas teniendo en cuenta que es un residuo altamente contaminante y al cual no le realizamos una correcta disposición del residuo.   Así mismo se llevó a cabo auditoria al gestor externo Sandesol con el objetivo de verificar el cumplimiento ambiental por parte de la empresa gestora de nuestros residuos peligrosos.    Durante la vigencia 2024 se llevó a cabo el servicio de limpieza y desinfección de tanques de almacenamiento de agua potable el cual se debe realizar cada 6 meses- así como las fumigaciones en cada una de las sedes de la institución.</t>
  </si>
  <si>
    <t xml:space="preserve">Se encuentra implementado el plan de mantenimiento hospitalario identificado con el código BIO-PL-001- el cual está respaldado por un cronograma detallado correspondiente a la vigencia 2024- el cual se identifica con el código  BIO-F-018.  Este cronograma garantiza la ejecución del mantenimiento preventivo y correctivo del equipo biomédico en todas las sedes de la ESE ISABU- estableciendo tiempos y actividades específicas para asegurar el óptimo funcionamiento de los equipos durante el periodo. De esta manera- se promueve la continuidad en la prestación de servicios de salud con altos estándares de calidad y seguridad- cumpliendo con las necesidades institucionales y las normativas vigentes. Se evidencia en formato informe de gestión CAL-F-095- que en el primer trimestre 2024- la realización de 710 mantenimientos preventivos- los cuales fueron programados para el 1 trimestre- obteniendo un 100% de cumplimiento a lo programado para el trimestre.   En el segundo trimestre 2024- la realización de 978 mantenimientos preventivos- los cuales fueron programados para el 2 trimestre- obteniendo un 100% de cumplimiento a lo programado para el trimestre.  En el tercer trimestre de 2024- la realización de 94 mantenimientos correctivos a equipos biomédicos- los cuales fueron atendidos en un 100%.  En el cuarto trimestre de 2024- la realización de 913 mantenimientos preventivos a equipos biomédicos- los cuales fueron los programados para el 4 trimestre obteniendo un 100% de cumplimiento a lo programado para el trimestre.     El plan general en el 2024 presentó un cumplimiento del 100% de acuerdo al seguimiento efectuada desde el área de planeación-  dejando ver un cumplimiento de todas las actividades programadas.
</t>
  </si>
  <si>
    <t>Se evidencia el cumplimiento del plan de mantenimiento de equipos de cómputo- dispositivos de red y servidores- identificado con el código SIS-PL-007- en el que se establece un protocolo claro y detallado para asegurar la operatividad y el buen funcionamiento de estos sistemas. El plan incluyó acciones periódicas de revisión- actualización- limpieza y reparación de los equipos y dispositivos- así como la implementación de medidas preventivas que garantizan la continuidad y eficiencia de los servicios.  Este cronograma muestra las tareas de mantenimiento preventivo de los equipos de cómputo- así como el mantenimiento a los servidores de todas las sedes. De acuerdo con el informe de gestión identificado con el código CAL-F-095 2024- presenta la atención integral de un total de 544 equipos- correspondientes a la totalidad de los equipos existentes en todas las sedes.  Este resultado permite comprobar que se ha alcanzó el 100% de cumplimiento del indicador establecido- reflejando una gestión eficiente y coordinada del compromiso por el cumplimiento de los   objetivos planteados.</t>
  </si>
  <si>
    <t>6.2 Presentar Seguimiento del grado de avance al cumplimiento del cronograma anual de manera trimestral</t>
  </si>
  <si>
    <t>7.1  Construir el Plan de Acción anual del PINAR 2024-2027  y realizar su aprobación con el plan de acción por vigencias</t>
  </si>
  <si>
    <t>8.1 Realizar el reporte de los indicadores del Decreto 2193/2003 de manera trimestral  (LILIANA)</t>
  </si>
  <si>
    <t>FORMATO PLAN DE ACCIÓN DE LOS PLANES ESTRATÉGICO E INSTITUCIONAL   PLA-F-012   Seguimientos  - III y IV trim 2024</t>
  </si>
  <si>
    <t>Certificado de cargue municipal -  ficha técnica del SIHO (anual)</t>
  </si>
  <si>
    <t>Se cuenta con el Plan Institucional de Archivos- PINAR- identificado con el código ARC-PL-002- el cual fue aprobado y adoptado en 2024. Este plan- vigente y en ejecución- garantiza la organización- gestión y conservación adecuada de la información documental- cumpliendo con las disposiciones legales y promoviendo la eficiencia en los procesos archivísticos y la protección del patrimonio documental institucional.  Se evidencia en formato de informe de gestión CAL-F-095- el cumplimiento general 2024- así: 100% de actividades ejecutadas de los planes Conservación documental- 100% de actividades ejecutadas de los planes de Preservación Digital a largo plazo y 100% de actividades ejecutadas de los planes de Transferencias Documentales primarias del total programadas. Lo cual determina un cumplimento general del PINAR 2024 DEL 100%.</t>
  </si>
  <si>
    <t>5.2 Presentar Seguimiento del grado de avance al cumplimiento del cronograma anual de manera trimestral</t>
  </si>
  <si>
    <t>5.1  Construir el cronograma de mantenimiento preventivo de los equipos Biomédicos 2024  y realizar su aprobación</t>
  </si>
  <si>
    <t>1. Fortalecer la infraestructura física y tecnológica de la E.S.E ISABU que permita la construcción de servicios modernos. sostenibles. seguros y con calidad para usuarios. colaboradores y comunidad.</t>
  </si>
  <si>
    <t>1.2.1. Concepto Técnico y de servicios para proyectos de inversión en infraestructura y/o dotación hospitalaria Departamento de Santander -  REPOSICIÓN DE LOS ASCENSORES DE LA SEDE HOSPITAL LOCAL DEL NORTE DE LA ESE INSTITUTO DE SALUD DE BUCARAMANGA - Expedido el 5 de noviembre de 2024 - Valor. $841.577.804.51
1.2.2. Concepto Técnico y de servicios para proyectos de inversión en infraestructura y/o dotación hospitalaria Departamento de Santander - ADQUISICIÓN Y DOTACIÓN DE DOS VEHICULOS TIPO AMBULANCIA PARA EL TRANSPORTE ASISCTENCIAL BÁSICO DE PACIENTES DE LA ESE INSTITUTO DE SALUD DE BUCARAMANGA - Expedido el 21 de octubre de 2024 - Valor: $810.000.000</t>
  </si>
  <si>
    <t>1.5.1. Convenio Interadministrativo 280 de 27 de diciembre de 2024 celebrado entre el MUNICIPIO DEBUCARAMANGA Y LA EMPRESA SOCIAL DEL ESTADO INSTITUTO DE SALUD DE BUCARAMANGA. CUYO OBJETO ES: CONVENIO INTERADMINISTRATIVO PARA LA TRANSFERENCIA DE RECURSOS ENTRE EL MUNICIPIO DE BUCARAMANGA Y LA EMPRESA SOCIAL DEL ESTADO INSTITUTO DE SALUD DE BUCARAMANGA ESE ISABU CON EL PROPOSITO DE ADQUIRIR. INSTALAR Y PUESTA EN MARCHA DE DOS ASCENSORES UBICADOS EN EL HOSPITAL LOCAL DEL NORTE DE LA ESE INSTITUTO DE SALUD DE BUCARAMANGA - VALOR: $794.536.952
1.5.2. Convenio Interadministrativo 246 de 17 de diciembre de 2024 celebrado entre el MUNICIPIO DEBUCARAMANGA Y LA EMPRESA SOCIAL DEL ESTADO INSTITUTO DE SALUD DE BUCARAMANGA. CUYO OBJETO ES: CONVENIO INTERADMINISTRATIVO PARA LA ADQUISICIÓN DE VEHICULOS DE TRANSPORTE BÁSICO ASISTENCIAL PARA LA EMPRESA SOCIAL DEL ESTADO INSTITUTO DE SALUD DE BUCARAMANGA - ESE ISABU .- Valor: $274.000.000</t>
  </si>
  <si>
    <t>2.1  Construir el Cronograma de Mantenimiento Preventiva de la infraestructura física 2024 y realizar su aprobación</t>
  </si>
  <si>
    <t>2.2 Presentar Seguimiento del grado de avance al cumplimiento del cronograma anual de manera trimestral</t>
  </si>
  <si>
    <t>3.1  Construir el Cronograma de Mantenimiento Preventiva A los equipos industriales  2024 y realizar su aprobación</t>
  </si>
  <si>
    <t>3.2 Presentar Seguimiento del grado de avance al cumplimiento del cronograma anual de manera trimestral</t>
  </si>
  <si>
    <t>4.1 Llevar a cabo la reunión del comité de gestión sanitaria y ambiental durante la vigencia 2024 de acuerdo a lo establecido en la resolución 0093 de 2024</t>
  </si>
  <si>
    <t xml:space="preserve">4.2 Desarrollar capacitaciones en temas de gestión ambiental a los colaboradores de la institución de acuerdo al cronograma establecido. </t>
  </si>
  <si>
    <t>4.3 Actualizar el normograma ambiental teniendo en cuenta la normatividad vigente</t>
  </si>
  <si>
    <t>4.4 Realizar el reporte de Residuos Peligrosos vigencia 2023 ante la autoridad ambiental competente.</t>
  </si>
  <si>
    <t>4.5 Llevar a cabo una campaña ambiental que incentive el cuidado por el medio ambiente</t>
  </si>
  <si>
    <t>4.6 Realizar una auditoria externa a nuestro gestor de residuos peligrosos Sandesol</t>
  </si>
  <si>
    <t>4.7 Realizar las fumigaciones y lavados de tanques en las diferentes sedes de la ESE ISABU</t>
  </si>
  <si>
    <t>Cronograma Mantenimiento Biomédico. Código: BIO-F-018
Cronograma Mantenimiento Biomédico Centros De Salud. Código: BIO-F-026</t>
  </si>
  <si>
    <t>FORMATO PLAN DE ACCIÓN DE LOS PLANES ESTRATÉGICO E INSTITUCIONAL   PLA-F-012   Seguimientos I. II. III y IV trim 2024</t>
  </si>
  <si>
    <t>PLAN DE MANTENIMIENTO DE EQUIPOS DE CÓMPUTO. REDES Y SISTEMAS    SIS-PL-007
Acta N° 02 del 30 de enero de 2024  del Comité Institucional de Gestión y Desempeño</t>
  </si>
  <si>
    <t>3. Lograr el fortalecimiento de servicios mediante la prestación de servicios con calidad. la adopción buena prácticas en seguridad y humanización. basados evidencia científica que promuevan la mejora continua. la formación de estudiantes en práctica y una atención incluyente a los usuarios.</t>
  </si>
  <si>
    <t>8.2 Realizar la presentación y sustentación de la información ante la Secretaria de Salud Departamental</t>
  </si>
  <si>
    <t>Actas de junta directiva No 09. 12. 14</t>
  </si>
  <si>
    <t>0.5</t>
  </si>
  <si>
    <t xml:space="preserve">13.1 Llevar a cabo la reunión trimestral del comité integrador de seguridad del paciente. farmacia y tecnovigilancia durante la vigencia 2024 </t>
  </si>
  <si>
    <t>Carpeta No 1 con: Cuatro (04) actas del comité  integrador de seguridad del paciente. farmacia y tecnovigilancia es cual se realiza de forma trimestral. Fecha de entrega: (24-12-2024)</t>
  </si>
  <si>
    <t>2. Fortalecer las capacidades organizacionales mediante la alineación entre la estrategia institucional y los sistemas integrados de gestión. contribuyendo a la generación de mayor valor público en la prestación de servicios. la gestión del talento humano y el reconocimiento y posicionamiento de la entidad en el sector salud de Bucaramanga y su área de influencia.</t>
  </si>
  <si>
    <t xml:space="preserve">15.1 Elaboración de la implementación de una herramienta en Excel que permita agrupar y controlar la planeación estratégica institucional.  iniciando con los planes 2024 </t>
  </si>
  <si>
    <t>15.2  Implementar la herramienta de Excel con los planes institucionales 2024</t>
  </si>
  <si>
    <t>Herramienta en Excel con planes institucionales. comités 2024. PAMES y riesgos.</t>
  </si>
  <si>
    <t>16.1  Construir el Plan de Acción anual del PETI 2024-2027  y realizar su aprobación con el plan de acción por vigencias</t>
  </si>
  <si>
    <t>Documentos  Plan Estratégico de Tecnologías de la Información - PETI. actualizado.</t>
  </si>
  <si>
    <t>16.2 Presentar Seguimiento del grado de avance al cumplimiento del plan de acción anual de manera trimestral</t>
  </si>
  <si>
    <t>17.1  Construir el Plan de Tratamiento de Riesgo de seguridad y privacidad de la información TRSPI  y realizar su aprobación con el plan de acción por vigencias</t>
  </si>
  <si>
    <t>Documento donde se identifique la Política de Seguridad de la información. ciberseguridad y protección de la privacidad de la información.</t>
  </si>
  <si>
    <t>17.2 Presentar Seguimiento del grado de avance al cumplimiento del plan de acción anual de manera trimestral</t>
  </si>
  <si>
    <t>Informes de Seguimiento para medir el cumplimiento del plan anual de Política Seguridad de la Información . Ciberseguridad y Protección de la privacidad de la información..</t>
  </si>
  <si>
    <t xml:space="preserve">Herramienta de universo de auditoria basado en riesgos. cuadro de fecha de presentación de informes y plan anual de auditorias vigencia 2024. </t>
  </si>
  <si>
    <t xml:space="preserve">Actas 01.02.03.04.05  del Comité Coordinador de Control Interno    </t>
  </si>
  <si>
    <t>19.1  Construir el Plan de  seguridad y privacidad de la información TRSPI  y realizar su aprobación con el plan de acción por vigencias</t>
  </si>
  <si>
    <t>19.2 Presentar Seguimiento del grado de avance al cumplimiento del plan de acción anual de manera trimestral</t>
  </si>
  <si>
    <t>FORMATO Plan de  seguridad y privacidad de la información TRSPI    PLA-F-012   Seguimientos . III y IV trimestre 2024
Informe de seguimiento periódico</t>
  </si>
  <si>
    <t>2.2.1 Elaborar y ejecutar el cronograma anual de autoevaluación de habilitación. según normatividad vigente</t>
  </si>
  <si>
    <t>0.7</t>
  </si>
  <si>
    <t>2.3 Talento Humano Idóneo. seguro y con bienestar</t>
  </si>
  <si>
    <t>23.1  Construir el Plan de  Bienestar e Incentivos y realizar su aprobación con el plan de acción por vigencias</t>
  </si>
  <si>
    <t>23.2 Presentar Seguimiento del grado de avance al cumplimiento del plan de acción anual de manera trimestral</t>
  </si>
  <si>
    <t>FORMATO PLAN DE ACCIÓN DE LOS PLANES ESTRATÉGICO E INSTITUCIONAL   PLA-F-012   Seguimientos . III y IV trimestre 2024</t>
  </si>
  <si>
    <t>24.1  Construir el Plan Estratégico de Talento Humano  y realizar su aprobación con el plan de acción por vigencias</t>
  </si>
  <si>
    <t>24.2 Presentar Seguimiento del grado de avance al cumplimiento del plan de acción anual de manera trimestral</t>
  </si>
  <si>
    <t>FORMATO PLAN DE ACCIÓN DE LOS PLANES ESTRATÉGICO E INSTITUCIONAL   PLA-F-012   Seguimientos . III y IV trimestre 2024
Informe del segundo semestre 2024 del Plan Estratégico del Talento Humano.</t>
  </si>
  <si>
    <t>25.1  Construir el Plan de Vacantes  y realizar su aprobación con el plan de acción por vigencias</t>
  </si>
  <si>
    <t>25.2 Presentar Seguimiento del grado de avance al cumplimiento del plan de acción anual de manera trimestral</t>
  </si>
  <si>
    <t>FORMATO PLAN DE ACCIÓN DE LOS PLANES ESTRATÉGICO E INSTITUCIONAL   PLA-F-012   Seguimientos . III y IV trimestre 2024
Informe de seguimiento del cuarto trimestre de 2024 del Plan de Vacantes.</t>
  </si>
  <si>
    <t>26.1  Construir el Plan de previsión de recursos humanos  y realizar su aprobación con el plan de acción por vigencias</t>
  </si>
  <si>
    <t>26.2 Presentar Seguimiento del grado de avance al cumplimiento del plan de acción anual de manera trimestral</t>
  </si>
  <si>
    <t>FORMATO PLAN DE ACCIÓN DE LOS PLANES ESTRATÉGICO E INSTITUCIONAL   PLA-F-012   Seguimientos . III y IV trimestre 2024
Informe de seguimiento del cuarto trimestre de 2024 del Plan de Previsión.</t>
  </si>
  <si>
    <t>Formato Plan de acción de los Planes Estratégicos e institucionales  INSTITUCIONAL   PLA-F-012   Seguimientos . III y IV trimestre 2024
Informe de seguimiento del cuarto trimestre de 2024 del Plan Institucional de Capacitación y matriz de seguimiento.</t>
  </si>
  <si>
    <t>2.4.1 Realizar la gestión oportuna de pqrs (peticiones. quejas. reclamos. denuncias)</t>
  </si>
  <si>
    <t>32.1 Estructura. aprobar y publicar el plan de comunicaciones para la vigencia 2024</t>
  </si>
  <si>
    <t xml:space="preserve">Documento del Pland e Comunicaciones   pl-pl-01  .    Acta de comité CIGD  N° xxx de 2024.  Link de publicación   </t>
  </si>
  <si>
    <t>Actas de difusión. correos</t>
  </si>
  <si>
    <t>4. Lograr la solidez financiera a través de una gestión efectiva y eficiente que garantice el flujo de los recursos; enfocada en la venta de servicios. recaudo oportuno y recuperación de cartera que permita el crecimiento económico. la permanencia y sostenibilidad de la institución en el mercado.</t>
  </si>
  <si>
    <t>4.1.1 Mantener el equilibrio operacional. entre ingresos reconocidos y gastos comprometidos de la vigencia igual o superior a 1.0</t>
  </si>
  <si>
    <t>≥1.0</t>
  </si>
  <si>
    <t>35.1  Construir el Plan anual de adquisiciones  y realizar su aprobación en la vigencias</t>
  </si>
  <si>
    <t>4.2.1 Mantener el porcentaje de recaudo por venta de servicios de salud. recursos de capital y otros ingresos de la vigencia igual o superior al 75%</t>
  </si>
  <si>
    <t>4.3.1 Mantener el patrimonio anual igual o mayor a 1.0</t>
  </si>
  <si>
    <t>En 2024 se realizó de manera oportuna el reporte de la información correspondiente a los indicadores del decreto 2193/2003- el último trimestre es reportado en el mes de enero de 2024 de acuerdo con cronogramas establecidos para tal fin por los entes rectores.   Así mismo se realizó la sustentación de tres trimestres ante la secretaria de salud del departamento y municipal- el último trimestre se presenta en el mes de feb 2025.</t>
  </si>
  <si>
    <t>En el formato de comunicaciones identificado con el código CAL-F-027- se evidencia el cronograma del Plan de Trabajo de la Ruta Materno Perinatal 2024- el cual establece el desarrollo de cinco actividades clave para el fortalecimiento de la atención materno perinatal.    A través de un informe se evidencia el desarrollo de la ejecución del plan de trabajo por cada una de las actividades las cuales se incluyen evidencias por actividad las incluyen: 1) Capacitación al personal de salud- médicos y enfermería- en la Ruta Materno Perinatal- a) Taller lúdico pedagógico- b) Acta socialización equipos básicos- c) Capacitación RES. 051 DE 2023; 2) Seguimiento a la captación temprana de gestantes antes de las 12 semanas- a) Informe de indicador captación temprana 3er Trimestre. b) Informe de indicador captación temprana 4to. Trimestre. 3) Seguimiento y gestión de la cohorte de la Ruta Materno Perinatal- a) Archivo en Excel de seguimiento a gestantes RMPN; 4) Monitoreo de la gestión del riesgo dentro de la ruta; a) Archivo Excel gestión del riesgo 2do. Semestre 2024; y 5) Notificación de la gestión del riesgo y las cohortes a las EPS- a) Informe de los aseguradores de la cohorte gestantes. b) Informe del reporte gestión riesgo inexistentes.   Su cumplimiento general es del 100% para el 2024</t>
  </si>
  <si>
    <t>En la vigencia se realizó la presentación de tres informes de RIPS.  En reunión de junta directiva del día 31 de Julio de 2024 con acta No 09- en reunión de junta directiva del día 29 de octubre / 24 Acta No 12  y  en reunión del 23 de diciembre Acta No 14 donde se presentaron dos informes-  para terminar un cumplimiento general del 100% para la vigencia evaluada.</t>
  </si>
  <si>
    <t>Se realiza la aplicación en los diferentes centros de salud y unidades hospitalaria de la encuesta institucional de satisfacción al usuario- de enero a noviembre de 2024.  Se realizaron un total de 3.775 encuestas donde se pretendía evaluar la percepción de calidad de la atención mediante la satisfacción global y si recomendaría a familiares y amigos la ESE ISABU.  De los cuales- encuestados 3594 contestaron buena o muy buena la satisfacción- lo cual representa para la vigencia una satisfacción del 95-2%.  Los resultados acumulados al 30 de Diciembre  de 2024 fueron: satisfacción global 95.2% y recomendaría al ISABU del 95.73% Estos resultados se plasmaron en un tablero de indicadores para poder medir de acuerdo a la meta del 90% y plantear acciones de mejora frente a las desviaciones encontradas como mejorar los temas de asignación de citas y tiempo de atención- estos indicadores se socializaron en el comité  CIGD trimestralmente- en el informe de gestión y se publicaron dando cumplimiento al 100% del indicador.</t>
  </si>
  <si>
    <t>En 2024 se trabajó con las instituciones educativas con las cuales se mantiene relaciones de convenio docencia servicio- se realizan las programaciones y se cumplieron al 100%   El cronograma contenía reuniones para coordinar los cronogramas de rotación para el semestre-  así mismo las reuniones periódicas y las socializaciones dentro de los convenios suscritos- con las siguientes instituciones: UCC- Acta comité 1 de 07/03/2024- Acta comité 2 de 11/06/2024.  UDES- Acta reunión 27/02/2024 y Acta de reunión de 10/07/2024. UDI- Acta reunión 06/05/2024- reactivación de servicios psicología y programas de salud. UIS- Acta de reunión 06/05/2024- y Acta reunión 06/11/2024. UMB- Socialización informes convenio 02/07/2024- y 29/11/2024. UNAB- Socialización plan de trabajo 08/04/2024- Reunión convenio 07/11/2024- y Reunión convenio 20/11/2024.  ESCUELAS AUXILIARES. 1. Acta de socialización informes de fecha 04/07/2024.  2. Acta de socialización informes de fecha 05/12/2024.</t>
  </si>
  <si>
    <t xml:space="preserve">Durante la vigencia 2024 se llevaron a cabo las reuniones del comité integrador de seguridad del paciente- farmacia y tecnovigilancia de manera trimestral logrando mostrar los avances del programa.   De acuerdo con el cronograma establecido para la vigencia 2024 se llevaron a cabo las cinco (05) capacitaciones planteadas por el área de seguridad del paciente- al igual que cincuenta y dos (52) rondas planteadas por el área de seguridad del paciente. Los eventos adversos fueron gestionados a través de informes de enero a noviembre donde se relaciona los indicadores de eventos adversos y la clasificación de los sucesos. </t>
  </si>
  <si>
    <t>De acuerdo con el cronograma establecido para la vigencia 2024 se llevaron a cabo las cinco (05) capacitaciones planteadas por el programa de humanización.   En el periodo de mayo a octubre del 2024- se realizaron diferentes rondas donde se intervinieron a 284 usuarios y a 197 colaboradores obteniendo así los siguientes porcentajes de adherencia 95% por parte de los colaboradores y un 92.2% de satisfacción del usuario.    En el periodo de junio a octubre del 2024-se diligencio el instrumento a 1735 usuarios en el servicio de consulta externa de los centros de salud y unidades hospitalarias- obteniendo un 93% de adherencia de los derechos y deberes.</t>
  </si>
  <si>
    <t>En la vigencia se realiza la construcción de una herramienta en Excel  que consolida todos los planes de trabajo existes en cada de los procesos de la entidad- centralizando el direccionamiento estratégico-  como herramienta para la toma de decisiones gerenciales.   Se logró condensar en la herramienta los 24 planes institucionales y comités normativos.</t>
  </si>
  <si>
    <t>La oficina de gestión de las TIC elaboró el PETI para la vigencia 2024-2027 realizando ajustes a las actividades planteadas en el plan de acción del PETI de la vigencia 2024 quedando la actividad de adquisición de equipos que fue cumplida el 30 de junio de 75 UPS y las 5 UPS de equipos biomédicos- los ajustes de las demás metas de esta actividad se realizó de acuerdo al análisis realizado en el comité de compras del 8 de mayo de 2024- se realizó el ajuste- se incluyó en el PETI 2024-2027- se presentó y se aprobó en el comité CIGD No 12 del 12 de diciembre de 2024.   Las actividades efectuadas fueron:  1. Repotenciar servidor de almacenamiento QNAP- mediante contratación: a través de la orden de compra 029 de 2024  y se encuentra en funcionamiento en HLN- la cual la repotenció el servidor. 2. Diagnosticar y realizar mantenimiento preventivo de 6 UPS: En enero del 2024 se realizó el diagnóstico a las UPS de la entidad- llevando a presentar una necesidad de mantenimiento a 6 UPS- la cual se presentó en el mes de febrero y se contrató una orden de servicio No. 015 el día 4 de abril con la empresa PC Sistema la cual realizó el diagnóstico- mantenimiento correctivo y suministro de repuestos a las UPS industriales de la ESA ISABU.   UPS con mantenimiento: UPS 3KVA ENERGEX CS MUTIS- UPS DE 5KVA TRIPP-LITE CON 3 MODULOS (BANCO DE BATERIA- MODULO TRANSFORMADOR Y MODULO CONEXIONES SALIDA) CS MUTIS- UPS DE 6KVA NETION CS CAFÉ MADRID- UPS DE 6KVA ENERGEX HLN- UPS 1.5 KVA TRIPP-LITE HLN- UPS 1KVA TRIPP-LITE HLN.    3. Garantizar el servicio de escaneo en la dependencia facturación en la ESE ISABU: a través del contrato con Techo media Inc. S.A.S. No 0499-2024- contrato realizado en septiembre con la externalización del servicio.</t>
  </si>
  <si>
    <t>Se evidencia el documento que establece la Política de Seguridad de la Información- Ciberseguridad y Protección de la Privacidad- identificado con el código GIF-P-007- el cual define lineamientos y medidas para garantizar la confidencialidad- integridad y disponibilidad de la información- así como la protección de los datos y la mitigación de riesgos en el entorno digital.     Así mismo informe de monitoreo y seguimiento de seguridad de la información- ciberseguridad y protección de la privacidad- correspondiente al 1er y 2do semestre de 2024.  De igual manera se anexa el informe de seguimiento FIREWALL- para los 4 trimestres del año 2024.</t>
  </si>
  <si>
    <t>Durante el mes de enero de 2024- la oficina de control interno haciendo uso de la herramienta "Universo de auditorías basado en riesgos" aplicó las diferentes variantes con el fin de identificar las áreas auditables para la vigencia 2024- con esto se planeó lo correspondiente a las auditorias. Respeto a los seguimientos e informes de ley para la vigencia 2024- se llenaron teniendo en cuenta el cuadro de fechas de presentación de informes y los ejercicios realizados las vigencias anteriores. Con este ejercicio de priorización se elaboró el plan anual de auditorías para la vigencia 2024- teniendo en cuenta el recurso humano con el que contaba la oficina de control interno.  De igual manera la oficina de control interno presentó al Comité Institucional de Coordinación de Control Interno realizado el 29 de enero de 2024 el plan anual de auditorías para la vigencia 2024- siendo aprobado mediante resolución 0063 de 30 de enero de 2024- publicado el mismo día en la página web institucional en el link: https://isabu.gov.co/wp-content/uploads/2024/02/Resolucion-y-plan-anual-2024.  El Comité Institucional de Coordinación de Control Interno sesionó en 5 oportunidades durante la vigencia 2024. En las actas de las respectivas sesiones- la oficina de control interno presentó avances del plan anual de auditorías de la vigencia 2024 y realizó capacitación en temas importantes de control interno- fortaleciendo con ello el sistema de control interno de la ESE ISABU. El cierre final del cumplimiento del plan anual de auditorías de la vigencia 2024 se realizará en el primer comité de 2025.</t>
  </si>
  <si>
    <t xml:space="preserve">La oficina de la TIC´s a través del profesional de seguridad y privacidad de la información realizó monitoreo y seguimiento de seguridad de la información- ciberseguridad y protección de la privacidad correspondiente al segundo semestre de 2024.  Para el monitorio y seguimiento se basó en las buenas prácticas internacionales definidas en el marco de trabajo como la NTC ISO IEC 27001:2022 y sus anexos donde se realizó:  1. Pruebas de vulnerabilidades a la infraestructura de TI donde se generaron hallazgos importantes por solucionar: Alertas críticas 7%- alertas de riesgo alto 14%- alertas de riesgo medio 51% y alertas de riesgo bajo un 28%. 2.Estado actual de la implementación de los controles en la ESE ISABU: Controles organizaciones 83%- controles personales 75%- controles físicos 76% y controles tecnológicos 72%.  Para los hallazgos encontrados se tomaron los controles tecnológicos para analizar la infraestructura de la ESE ISABU- evidenciado un porcentaje significativo para subsanar con el fin de prevenir los riesgos en 763 número de observaciones siendo un nivel de madurez alto de implementación.  </t>
  </si>
  <si>
    <t>En el primer trimestre se planteó cronograma de autoevaluación por personal idóneo de la oficina de calidad- revisando el cumplimiento de lo estándares de habilitación según Resolución 3100 del 2019.  Durante la vigencia 2024 se dio cumplimiento del 100%  (38) vistas de autoevaluación de los estándares de Habilitación programadas de acuerdo al cronograma de auditorías internas- a través de aplicación de lista de chequeo- generando informe con los hallazgos encontrados; los cuales se socializaron por medio de correo electrónico con el líder del proceso.   De los Centros de salud (22): Café Madrid- Kennedy- San Rafael- Gaitán- Santander- Bucaramanga- Joya- Colorados- Villa Rosa- IPC- Regaderos- Girardot- Comuneros- Toledo Plata- Libertad- Cristal- Pablo VI- Concordia- Campo Hermoso- Rosario- Morrorrico- Mutis y en unidades hospitalarias (16): HLN los servicios: Urgencias- Transporte asistencial- Internación- Farmacia- Radiología- Partos- Cirugía- Laboratorio- consulta externa y en la unidad hospitalaria UIMIST los servicios: Internación- Urgencias- Laboratorio- Radiología-  Consulta Externa- Farmacia- Partos; dando finalización al cronograma establecido 2024.</t>
  </si>
  <si>
    <t>Se realizó durante el I semestre el documento PAMEC para la vigencia 20224- de acuerdo con directrices de la Secretaría de salud departamental. Se cumplió al 100% con la actividad.   Derivado de la autoevaluación y priorización de estándares de acreditación se formularon los 7 planes de mejoramiento por estándares priorizados para la vigencia. Se cumplió al 100% con la actividad. Durante el II Semestre se desarrollaron auditorias al cumplimiento del Plan de acción para la vigencia de manera trimestral- gracias a este seguimiento exhaustivo se logró el cumplimiento de las 204 acciones programadas para la vigencia 2024.  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Lamec: 204/204: 100%</t>
  </si>
  <si>
    <t>Durante el primer semestre se revisaron y ajustaron los formatos de adopción de guías de práctica clínica de acuerdo con las guías priorizadas: hipertensión- infección de vías urinarias- diabetes y asma.   Se realiza cronograma de medición de adherencia a guías cumpliendo con el 100% de la actividad.  Se realiza durante el cuarto trimestre de 2024- medición de adherencia a guías- con una adherencia por guía: 1.GPC Hipertensión Arterial: 93%. 2. GPC Diabetes Mellitus: 95%. 3.GPC infección de Vías Urinarias Adultos: 85%. 4. GPC Infección de Vías Urinarias Pediatría: 91%.  5.GPC Asma Pediatría: 96%. Porcentaje global de medición de adherencia: 92%.  Se cumplió al 100% la actividad y se logró la meta de adherencia establecida 70%.</t>
  </si>
  <si>
    <t>22.3 Medir adherencia a las guías de practica clínica de acuerdo a cronograma</t>
  </si>
  <si>
    <t>En el cuarto trimestre de 2024 se ejecutó 32 actividades de bienestar de 32 programadas con un cumplimiento del 100%- actividades realizadas:  Compensación el día por antigüedad se dio 27 compensatorios- cumpleaños de funcionarios si dio 142- conmemoración de profesionales. Conmemoración de profesiones: (Día del odontólogo- día del instrumentador quirúrgico- día del trabajador social- día del mensajero- día del administrador de empresas- día del radiólogo- día del psicólogo- día del médico- día del fisioterapeuta- día del regente de farmacia. Conmemoración en redes y mecanismos de comunicación internos. Actividad 1 (Estilo de vida saludable)- taller de Manualidades- 2 Talleres de Panadería- Novenas- Actividad de fin de año- Día de los niños Halloween- Reconocimiento centro de salud con menos PQR atención a usuario- Actividad vacacional acuerdo colectivo ESE ISABU – ASTDEMP- Pausas activas- Programa de desvinculación laboral asistida- Reconocimiento al desempeño y competencia y Reconocimiento de fechas especiales en página web y redes sociales.  Se desarrollaron 2 actividades pendientes de otros trimestres como fue Inspección de puesto de trabajo (Se realizó en el mes de octubre 2024) y programa de desvinculación asistida realizada en el mes de octubre de 2024. Adicionales se realizó el día del regente de farmacia y el día del niño.</t>
  </si>
  <si>
    <t>Evaluación del Desempeño: Se realizó el proceso de evaluación de desempeño para los empleados de carrera administrativa, en donde se llevó a cabo la evaluación del primer semestre de 2024. Evaluando a 22 funcionarios obligados a presentar evaluación del desempeño de sus labores.  Acuerdos de Gestión: Se encuentra en etapa de construcción teniendo en cuenta que se está iniciando el periodo de gestión de la administración del 2024 al 2027. Plan Anual de Capacitación: Para la vigencia 2024, se programaron 104 capacitaciones para desarrollar en el área asistencial y administrativa, arrojando un cumplimiento de 94%. Estas capacitaciones efectuaron el crecimiento de competencias, habilidades y destrezas que ayudaron a efectuar y concertar conocimientos de todos los funcionarios de la institución, y de esta manera se pueda fortalecer la prestación del servicio y el buen manejo administrativo. Inducción – reinducción. Conocimiento Institucional: Se creo documento con la información correspondiente de inducción y se ha difundido con todos los colaboradores vinculados a la institución al igual que se han realizado jornadas de capacitación con los estudiantes que realizaran prácticas en la institución. Esto se ha visto reflejado en una mayor adherencia a políticas y lineamientos internos.   Plan Anual de Bienestar y Estímulos: Para el cuarto trimestre las actividades del plan de bienestar laboral se tenían programadas 32 intervenciones de las cuales se ejecutaron 32, arrojando un cumplimiento del 100%. Plan de Seguridad y Salud en el Trabajo: Acorde a lo establecido en el plan de trabajo anual 2024 se relacionan 212 actividades globales, de las cuales y se han ejecutado 182 con un porcentaje de cumplimiento de 85.8% de los siguientes ejes o estándares conforme a lo definido en resolución 0312 de 2019.</t>
  </si>
  <si>
    <t>La oficina de Talento Humano realizó revisión y seguimiento de las vacantes del cuarto trimestre de 2024 encontrando que a corte del 31 de diciembre de 2024 se presentó 23 vacantes correspondientes a los siguientes empleos: Auxiliar área de la salud: 18. Odontólogo: 1. Médico general: 1. Profesional Especializado área de la salud - Coordinador médico: 1. Profesional universitario - Psicólogo: 1. Técnico área de la salud: 1. Para el cuarto trimestre de 2024 en la institución se produjo 14 desvinculaciones- por renuncias voluntarias.  Jefe de la oficina asesora de calidad- Subgerente Científico- un Médico general y una auxiliar área de la salud.</t>
  </si>
  <si>
    <t>La oficina de Talento Humano realizó revisión y seguimiento del plan de previsión del cuarto trimestre de 2024 encontrando que a corte del 31 de diciembre de 2024 se produjo 2 vinculaciones en la planta de personal- tipo de vinculación así: Libre Nombramiento y Remisión: 2 jefe oficina asesora de Planeación- Subgerente Científico.</t>
  </si>
  <si>
    <t>Se llevo a cabo convocatoria por las redes sociales con que cuenta la institucional de instagran y Facebook- así mismo fue difundido en los estados del personal a fin de lograr un mayor alcance en todo el municipio.   Se construyó una base de datos con todas las hojas de vida llegadas en la convocatoria.</t>
  </si>
  <si>
    <t>En el cuarto trimestre de 2024 se programó 22 capacitaciones de las cuales se ejecutaron 17 capacitaciones y se reprogramó 1 capacitación que no fue ejecutada en el II trimestre que fue la capacitación sala ERA y una adelantada en el primer trimestre que no reportada en su momento.  Capacitación del cuarto trimestre quedó pendiente 5 capacitaciones:  Transformación de historia clínica- Apropiación y uso de la tecnología- Mortalidad perinatal- normatividad nacional radiológica- medida de control contra los efectos de la radiación ionizantes. Las capacitaciones no ejecutas en el Plan Institucional de Capacitaciones de la vigencia 2024 se reprogramarán en la vigencia 2025.   El cumplimiento general de plan anual es del 100%  ya que alcanzo y 91%  frente a la meta esperada del 90%.</t>
  </si>
  <si>
    <t>En el cuarto trimestre de 2024 se ejecutaron 28 actividades de las 67 actividades programadas con un cumplimiento del 42%. Así mismo- en este trimestre se ejecutó 54 actividades reprogramadas de los trimestres I- II y III para un cumplimiento total de 182 actividades de las 212 actividades programadas para la vigencia con un cierre de cumplimiento del 85-8% cumpliendo con la meta establecida en el Plan del 85%.  Las actividades no ejecutadas serán replanteadas en el plan de trabajo de Seguridad y Salud en el Trabajo para la vigencia 2025.   la meta anua era del 85% logrando su cumplimiento.</t>
  </si>
  <si>
    <t>Revisadas las evidencias documentales relacionadas con las Peticiones- Quejas- Reclamos- Sugerencias y Denuncias (PQRSD) gestionadas por la ESE ISABU durante la vigencia 2024- se concluye que la entidad dio cumplimiento a las metas establecidas para dicho periodo.  En el 2024 llegaron y fueron gestionadas 904 PRQS- distribuidas en 362 felicitaciones- 36 peticiones- 449 quejas- 12 reclamos- 39 sugerencias y 6 solicitudes.   Este resultado se fundamenta en el análisis de los indicadores de gestión- que evidencian una atención oportuna- eficaz y acorde con los lineamientos establecidos en el plan de acción institucional- garantizando así una respuesta adecuada a las necesidades y solicitudes de los usuarios- en coherencia con los objetivos estratégicos definidos para la vigencia.</t>
  </si>
  <si>
    <t>Se ejecutó en la E.S.E ISABU la política de participación ciudadana en la prestación de los servicios mediante la realización de acciones que permitieron fortalecer y desarrollar aquellos factores claves de éxito que incentivan a mejorar la participación de la comunidad en las diferentes etapas diagnóstico, formulación y ejecución; articulando los espacios normativos, organización y usuarios.  La aplicación y ejecución de la política pública de participación ciudadana en salud busco dar respuestas a las problemáticas, necesidades, dificultades, oportunidades, limitaciones y debilidades que afectan la participación ciudadana en salud, en la perspectiva de dar cumplimiento al marco legal vigente y, por ende, a la realización del derecho humano de la participación que se encuentra vinculado bajo una lógica de interdependencia con el derecho a la salud.    DIAGNOSTICO PARTICIPATIVO:   Identificación de necesidades de capacitación referentes a la participación ciudadana, se realizó en el mes de enero de 2024.FORMULACIÓN PARTICIPATIVA:   Resultado esperado con la acción participativa: actas de convocatorias y participaciones.  Fecha de realización de acción: abril a diciembre 2024.  Los miembros de la alianza participaron en:   • Formulación del plan de desarrollo de la ese Isabu, Comités de ética hospitalaria de manera mensual, Conformación del Copaco (comité de participación comunitaria). • Juntas directivas de la ESE de manera mensual. • Reunión mensual con las directoras técnicas y el líder del SIAU para identificar expectativas y necesidades. • Recibieron capacitaciones mensuales de acuerdo al cronograma planteado.  • Se realizaron reunión con los ediles y líderes de la comunidad para dar soluciones a situaciones de su comunidad.</t>
  </si>
  <si>
    <t>En el 2024 se construyó y ejecuto el primer plan de comunicaciones en la ESE-   su cumplimiento se llevó a cabo en el segundo semestre del año común cumplimiento general del 100%.</t>
  </si>
  <si>
    <t>En la vigencia se logró realizar la construcción del manual de marca institucional- modificando la imagen corporativa y estableciendo como lema de recordación ISABU "MARCA SALUD" con su respectivo distintivo. Asi mismo se lobro difundir a todo el personal de la ESE.</t>
  </si>
  <si>
    <t>En la vigencia   los ingresos reconocidos fueron:  $101.701.984.186-95.  y los gastos fueron:   $79.722.339.755-62 obteniendo  un 1-27 alcanzando la meta de igual a mayor a 1-  por tanto se logra un 100%.      Finalizado la vigencia fiscal 2024 la E.S.E. ISABU logra el indicador presupuestal de equilibrio con recaudo- toda vez que los compromisos totales en el gasto no superaron el valor total recaudado en el ingreso.</t>
  </si>
  <si>
    <t xml:space="preserve">En 2024 se realizó la aprobación- publicación y actualización del Plan Anual de Adquisiciones de acuerdo con lo establecido por norma.  El presupuesto inicial fue de $58.809.148.159- y con presupuesto final de $73.364.619.452.  </t>
  </si>
  <si>
    <t>En 2024 Ingresos reconocidos vigencia 2024 fueron de $ 101.701.984.187 frente a los Ingresos reconocidos vigencia 2023  $ 90.945.277.055,  presentando un 12% de incremento.  El cumplimiento general fue del 100%.</t>
  </si>
  <si>
    <t>En la vigencia 2024 el valor de la facturación radicada fue de  $74.837.471.976  y el valor facturado fue del $77.442.293.947 alcanzando un 97% de cumplimiento.  Frente a la meta del 92% se cumple a cabalidad en la vigencia evaluada.</t>
  </si>
  <si>
    <t>En 2024 el porcentaje de recaudo frente a la venta de servicios fue del 92-7% con unos  ingresos recaudados fueron  $69.999.353.173 millones y los ingresos reconocidos fueron $75.293.832.105.  Este resultado presenta un cumplimiento del 100% para la vigencia.</t>
  </si>
  <si>
    <t>El valor de la Glosa aceptada para la vigencia 2024 fue de  $85.399.804  y la facturación  radicada fue de  $74.837.471.976-  estas variables permiten ver que el impacto de la glosa frente a la facturación fue del  0-11%-  cumpliendo con la meta anual 2024 .</t>
  </si>
  <si>
    <t>Con cierre de la vigencia evaluable 2024 el patrimonio contable fue de $39.102.914.665 millones frente a $37.176.550.654 millones de 2023-  para un resultado de 1-05  dando cumplimiento a la meta propuesta del  igual o superior a 1 el incremento entre vigencias.</t>
  </si>
  <si>
    <t>36.1 Realizar la medición del indicador de ingresos reconocidos para la vigencia 2024.</t>
  </si>
  <si>
    <t>37.1 Realizar la medición del indicador de radicación de facturación para la vigencia 2024.</t>
  </si>
  <si>
    <t>38.1 Realizar la medición del indicador de recaudo por venta de servicios de salud- recursos de capital y otros ingresos para la vigencia 2024.</t>
  </si>
  <si>
    <t>39.1 Realizar la medición del indicador de glosas aceptadas para la vigencia 2024.</t>
  </si>
  <si>
    <t>40.1 Realizar la medición del indicador de patrimonio para la vigencia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</si>
</sst>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mm/yyyy;@"/>
    <numFmt numFmtId="165" formatCode="dd/mm/yyyy;@"/>
  </numFmts>
  <fonts count="55" x14ac:knownFonts="1">
    <font>
      <sz val="11"/>
      <color theme="1"/>
      <name val="Calibri"/>
      <family val="2"/>
      <scheme val="minor"/>
    </font>
    <font>
      <b/>
      <sz val="10"/>
      <color theme="1"/>
      <name val="Calibri"/>
      <family val="2"/>
      <scheme val="minor"/>
    </font>
    <font>
      <sz val="10"/>
      <color theme="1"/>
      <name val="Calibri"/>
      <family val="2"/>
      <scheme val="minor"/>
    </font>
    <font>
      <sz val="10"/>
      <color rgb="FF000000"/>
      <name val="Calibri"/>
      <family val="2"/>
      <scheme val="minor"/>
    </font>
    <font>
      <sz val="10"/>
      <name val="Calibri"/>
      <family val="2"/>
      <scheme val="minor"/>
    </font>
    <font>
      <sz val="10"/>
      <name val="Arial"/>
      <family val="2"/>
    </font>
    <font>
      <b/>
      <sz val="12"/>
      <color theme="1"/>
      <name val="Calibri"/>
      <family val="2"/>
      <scheme val="minor"/>
    </font>
    <font>
      <sz val="14"/>
      <color theme="1"/>
      <name val="Calibri"/>
      <family val="2"/>
      <scheme val="minor"/>
    </font>
    <font>
      <b/>
      <sz val="10"/>
      <color rgb="FF000000"/>
      <name val="Calibri"/>
      <family val="2"/>
      <scheme val="minor"/>
    </font>
    <font>
      <b/>
      <sz val="12"/>
      <color rgb="FF000000"/>
      <name val="Calibri"/>
      <family val="2"/>
      <scheme val="minor"/>
    </font>
    <font>
      <b/>
      <sz val="12"/>
      <name val="Calibri"/>
      <family val="2"/>
      <scheme val="minor"/>
    </font>
    <font>
      <sz val="11"/>
      <name val="Calibri"/>
      <family val="2"/>
      <scheme val="minor"/>
    </font>
    <font>
      <sz val="8"/>
      <color rgb="FF000000"/>
      <name val="Calibri"/>
      <family val="2"/>
      <scheme val="minor"/>
    </font>
    <font>
      <b/>
      <sz val="10"/>
      <name val="Calibri"/>
      <family val="2"/>
    </font>
    <font>
      <b/>
      <sz val="9"/>
      <name val="Calibri"/>
      <family val="2"/>
      <scheme val="minor"/>
    </font>
    <font>
      <b/>
      <sz val="9"/>
      <color rgb="FFFFFFFF"/>
      <name val="Calibri"/>
      <family val="2"/>
      <scheme val="minor"/>
    </font>
    <font>
      <b/>
      <sz val="11"/>
      <name val="Arial"/>
      <family val="2"/>
    </font>
    <font>
      <b/>
      <sz val="14"/>
      <name val="Calibri"/>
      <family val="2"/>
      <scheme val="minor"/>
    </font>
    <font>
      <b/>
      <sz val="14"/>
      <color rgb="FFFFFFFF"/>
      <name val="Calibri"/>
      <family val="2"/>
      <scheme val="minor"/>
    </font>
    <font>
      <b/>
      <sz val="11"/>
      <name val="Calibri"/>
      <family val="2"/>
    </font>
    <font>
      <b/>
      <sz val="11"/>
      <color rgb="FF000000"/>
      <name val="Calibri"/>
      <family val="2"/>
      <scheme val="minor"/>
    </font>
    <font>
      <sz val="9"/>
      <name val="Calibri"/>
      <family val="2"/>
      <scheme val="minor"/>
    </font>
    <font>
      <sz val="8"/>
      <name val="Calibri"/>
      <family val="2"/>
      <scheme val="minor"/>
    </font>
    <font>
      <sz val="12"/>
      <name val="Calibri"/>
      <family val="2"/>
      <scheme val="minor"/>
    </font>
    <font>
      <b/>
      <sz val="10"/>
      <name val="Arial"/>
      <family val="2"/>
    </font>
    <font>
      <b/>
      <sz val="8"/>
      <color theme="1"/>
      <name val="Arial"/>
      <family val="2"/>
    </font>
    <font>
      <b/>
      <sz val="8"/>
      <name val="Arial"/>
      <family val="2"/>
    </font>
    <font>
      <sz val="12"/>
      <color theme="1"/>
      <name val="Arial"/>
      <family val="2"/>
    </font>
    <font>
      <b/>
      <sz val="12"/>
      <color theme="1"/>
      <name val="Arial"/>
      <family val="2"/>
    </font>
    <font>
      <sz val="12"/>
      <color rgb="FF000000"/>
      <name val="Times New Roman"/>
      <family val="1"/>
    </font>
    <font>
      <u/>
      <sz val="12"/>
      <color theme="1"/>
      <name val="Arial"/>
      <family val="2"/>
    </font>
    <font>
      <sz val="12"/>
      <color theme="1"/>
      <name val="Calibri"/>
      <family val="2"/>
      <scheme val="minor"/>
    </font>
    <font>
      <b/>
      <sz val="20"/>
      <color theme="0"/>
      <name val="Calibri"/>
      <family val="2"/>
      <scheme val="minor"/>
    </font>
    <font>
      <b/>
      <sz val="9"/>
      <color rgb="FFFFFFFF"/>
      <name val="Arial"/>
      <family val="2"/>
    </font>
    <font>
      <sz val="22"/>
      <color theme="1"/>
      <name val="Calibri"/>
      <family val="2"/>
      <scheme val="minor"/>
    </font>
    <font>
      <b/>
      <sz val="9"/>
      <color rgb="FF000000"/>
      <name val="Arial"/>
      <family val="2"/>
    </font>
    <font>
      <sz val="8"/>
      <color rgb="FF000000"/>
      <name val="Arial Narrow"/>
      <family val="2"/>
    </font>
    <font>
      <b/>
      <sz val="9"/>
      <color rgb="FF000000"/>
      <name val="Arial Narrow"/>
      <family val="2"/>
    </font>
    <font>
      <sz val="7"/>
      <color rgb="FF000000"/>
      <name val="Arial Narrow"/>
      <family val="2"/>
    </font>
    <font>
      <sz val="9"/>
      <color rgb="FF000000"/>
      <name val="Arial"/>
      <family val="2"/>
    </font>
    <font>
      <b/>
      <sz val="7"/>
      <color rgb="FF000000"/>
      <name val="Arial Narrow"/>
      <family val="2"/>
    </font>
    <font>
      <b/>
      <sz val="14"/>
      <color theme="1"/>
      <name val="Arial"/>
      <family val="2"/>
    </font>
    <font>
      <sz val="11"/>
      <color theme="1"/>
      <name val="Calibri"/>
      <family val="2"/>
      <scheme val="minor"/>
    </font>
    <font>
      <sz val="9"/>
      <color indexed="81"/>
      <name val="Tahoma"/>
      <family val="2"/>
    </font>
    <font>
      <b/>
      <sz val="9"/>
      <color indexed="81"/>
      <name val="Tahoma"/>
      <family val="2"/>
    </font>
    <font>
      <sz val="11"/>
      <color theme="1"/>
      <name val="Arial"/>
      <family val="2"/>
    </font>
    <font>
      <sz val="11"/>
      <name val="Arial"/>
      <family val="2"/>
    </font>
    <font>
      <b/>
      <sz val="11"/>
      <color theme="1"/>
      <name val="Arial"/>
      <family val="2"/>
    </font>
    <font>
      <sz val="11"/>
      <color rgb="FF000000"/>
      <name val="Arial"/>
      <family val="2"/>
    </font>
    <font>
      <b/>
      <sz val="11"/>
      <color theme="0"/>
      <name val="Arial"/>
      <family val="2"/>
    </font>
    <font>
      <b/>
      <sz val="11"/>
      <color rgb="FF000000"/>
      <name val="Arial"/>
      <family val="2"/>
    </font>
    <font>
      <sz val="11"/>
      <name val="Aptos Narrow"/>
      <family val="2"/>
    </font>
    <font>
      <b/>
      <sz val="18"/>
      <color theme="1"/>
      <name val="Arial"/>
      <family val="2"/>
    </font>
    <font>
      <sz val="12"/>
      <color rgb="FF000000"/>
      <name val="Arial"/>
      <family val="2"/>
    </font>
    <font>
      <sz val="11"/>
      <color theme="1"/>
      <name val="Aptos"/>
      <family val="2"/>
    </font>
  </fonts>
  <fills count="16">
    <fill>
      <patternFill patternType="none"/>
    </fill>
    <fill>
      <patternFill patternType="gray125"/>
    </fill>
    <fill>
      <patternFill patternType="solid">
        <fgColor theme="0"/>
        <bgColor indexed="64"/>
      </patternFill>
    </fill>
    <fill>
      <patternFill patternType="solid">
        <fgColor rgb="FF99FF66"/>
        <bgColor indexed="64"/>
      </patternFill>
    </fill>
    <fill>
      <patternFill patternType="solid">
        <fgColor rgb="FFFFFF99"/>
        <bgColor indexed="64"/>
      </patternFill>
    </fill>
    <fill>
      <patternFill patternType="solid">
        <fgColor rgb="FF99CCFF"/>
        <bgColor indexed="64"/>
      </patternFill>
    </fill>
    <fill>
      <patternFill patternType="solid">
        <fgColor theme="0" tint="-0.249977111117893"/>
        <bgColor indexed="64"/>
      </patternFill>
    </fill>
    <fill>
      <patternFill patternType="solid">
        <fgColor rgb="FFFFCCFF"/>
        <bgColor indexed="64"/>
      </patternFill>
    </fill>
    <fill>
      <patternFill patternType="solid">
        <fgColor rgb="FF000000"/>
      </patternFill>
    </fill>
    <fill>
      <patternFill patternType="solid">
        <fgColor rgb="FF161616"/>
      </patternFill>
    </fill>
    <fill>
      <patternFill patternType="solid">
        <fgColor theme="1"/>
        <bgColor indexed="64"/>
      </patternFill>
    </fill>
    <fill>
      <patternFill patternType="solid">
        <fgColor rgb="FF000000"/>
        <bgColor indexed="64"/>
      </patternFill>
    </fill>
    <fill>
      <patternFill patternType="solid">
        <fgColor rgb="FF00B050"/>
        <bgColor indexed="64"/>
      </patternFill>
    </fill>
    <fill>
      <patternFill patternType="solid">
        <fgColor rgb="FFD8E4BC"/>
        <bgColor indexed="64"/>
      </patternFill>
    </fill>
    <fill>
      <patternFill patternType="solid">
        <fgColor rgb="FFC4D79B"/>
        <bgColor indexed="64"/>
      </patternFill>
    </fill>
    <fill>
      <patternFill patternType="solid">
        <fgColor theme="9"/>
        <bgColor indexed="64"/>
      </patternFill>
    </fill>
  </fills>
  <borders count="3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auto="1"/>
      </top>
      <bottom style="thin">
        <color rgb="FF000000"/>
      </bottom>
      <diagonal/>
    </border>
    <border>
      <left/>
      <right/>
      <top style="thin">
        <color rgb="FF000000"/>
      </top>
      <bottom/>
      <diagonal/>
    </border>
    <border>
      <left/>
      <right/>
      <top/>
      <bottom style="thin">
        <color rgb="FF000000"/>
      </bottom>
      <diagonal/>
    </border>
    <border>
      <left/>
      <right/>
      <top style="thin">
        <color auto="1"/>
      </top>
      <bottom style="thin">
        <color rgb="FF000000"/>
      </bottom>
      <diagonal/>
    </border>
    <border>
      <left style="thin">
        <color auto="1"/>
      </left>
      <right/>
      <top style="thin">
        <color rgb="FF000000"/>
      </top>
      <bottom/>
      <diagonal/>
    </border>
    <border>
      <left style="thin">
        <color auto="1"/>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auto="1"/>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auto="1"/>
      </left>
      <right style="medium">
        <color auto="1"/>
      </right>
      <top style="medium">
        <color auto="1"/>
      </top>
      <bottom style="thin">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thin">
        <color auto="1"/>
      </top>
      <bottom/>
      <diagonal/>
    </border>
    <border>
      <left/>
      <right style="medium">
        <color auto="1"/>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thin">
        <color auto="1"/>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5" fillId="0" borderId="0"/>
    <xf numFmtId="9" fontId="42" fillId="0" borderId="0" applyFont="0" applyFill="0" applyBorder="0" applyAlignment="0" applyProtection="0"/>
    <xf numFmtId="43" fontId="42" fillId="0" borderId="0" applyFont="0" applyFill="0" applyBorder="0" applyAlignment="0" applyProtection="0"/>
  </cellStyleXfs>
  <cellXfs count="230">
    <xf numFmtId="0" fontId="0" fillId="0" borderId="0" xfId="0"/>
    <xf numFmtId="0" fontId="4"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vertical="center" wrapText="1" readingOrder="1"/>
    </xf>
    <xf numFmtId="0" fontId="2" fillId="0" borderId="1" xfId="0" applyFont="1" applyBorder="1" applyAlignment="1">
      <alignment vertical="center" wrapText="1"/>
    </xf>
    <xf numFmtId="0" fontId="12" fillId="0" borderId="1" xfId="0" applyFont="1" applyBorder="1" applyAlignment="1">
      <alignment vertical="center" wrapText="1"/>
    </xf>
    <xf numFmtId="0" fontId="1" fillId="7" borderId="1" xfId="0" applyFont="1" applyFill="1" applyBorder="1" applyAlignment="1">
      <alignment vertical="center" wrapText="1"/>
    </xf>
    <xf numFmtId="0" fontId="1" fillId="7"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5" borderId="1" xfId="0" applyFont="1" applyFill="1" applyBorder="1" applyAlignment="1">
      <alignment horizontal="left" vertical="center" wrapText="1"/>
    </xf>
    <xf numFmtId="0" fontId="7" fillId="6"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17" fillId="9" borderId="4" xfId="0" applyFont="1" applyFill="1" applyBorder="1" applyAlignment="1">
      <alignment horizontal="center" vertical="center" wrapText="1"/>
    </xf>
    <xf numFmtId="0" fontId="18" fillId="9" borderId="4" xfId="0" applyFont="1" applyFill="1" applyBorder="1" applyAlignment="1">
      <alignment horizontal="center" vertical="center" wrapText="1"/>
    </xf>
    <xf numFmtId="14" fontId="4" fillId="0" borderId="1" xfId="1" applyNumberFormat="1" applyFont="1" applyBorder="1" applyAlignment="1" applyProtection="1">
      <alignment horizontal="left" vertical="center" wrapText="1"/>
      <protection locked="0"/>
    </xf>
    <xf numFmtId="0" fontId="4" fillId="0" borderId="1" xfId="0" applyFont="1" applyBorder="1" applyAlignment="1">
      <alignment horizontal="left"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14" fontId="4"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0" fontId="11" fillId="0" borderId="1" xfId="0" applyFont="1" applyBorder="1" applyAlignment="1">
      <alignment horizontal="left" vertical="center" wrapText="1"/>
    </xf>
    <xf numFmtId="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10" fillId="0" borderId="1" xfId="0" applyNumberFormat="1" applyFont="1" applyBorder="1" applyAlignment="1">
      <alignment horizontal="center" vertical="center"/>
    </xf>
    <xf numFmtId="1" fontId="9"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64" fontId="2" fillId="0" borderId="1" xfId="0" applyNumberFormat="1" applyFont="1" applyBorder="1" applyAlignment="1">
      <alignment vertical="center" wrapText="1"/>
    </xf>
    <xf numFmtId="16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 fontId="20" fillId="0" borderId="4" xfId="0" applyNumberFormat="1" applyFont="1" applyBorder="1" applyAlignment="1">
      <alignment horizontal="center" vertical="center" shrinkToFit="1"/>
    </xf>
    <xf numFmtId="0" fontId="21" fillId="0" borderId="4" xfId="0" applyFont="1" applyBorder="1" applyAlignment="1">
      <alignment horizontal="left" vertical="center" wrapText="1"/>
    </xf>
    <xf numFmtId="1" fontId="20" fillId="0" borderId="6" xfId="0" applyNumberFormat="1" applyFont="1" applyBorder="1" applyAlignment="1">
      <alignment horizontal="center" vertical="center" shrinkToFit="1"/>
    </xf>
    <xf numFmtId="0" fontId="21" fillId="0" borderId="6" xfId="0" applyFont="1" applyBorder="1" applyAlignment="1">
      <alignment horizontal="left" vertical="center" wrapText="1"/>
    </xf>
    <xf numFmtId="0" fontId="21" fillId="0" borderId="1" xfId="0" applyFont="1" applyBorder="1" applyAlignment="1">
      <alignment horizontal="left" vertical="center" wrapText="1"/>
    </xf>
    <xf numFmtId="0" fontId="22" fillId="0" borderId="1" xfId="0" applyFont="1" applyBorder="1" applyAlignment="1">
      <alignment horizontal="left" vertical="center" wrapText="1"/>
    </xf>
    <xf numFmtId="0" fontId="23" fillId="0" borderId="4" xfId="0" applyFont="1" applyBorder="1" applyAlignment="1">
      <alignment horizontal="left" vertical="center" wrapText="1"/>
    </xf>
    <xf numFmtId="0" fontId="11" fillId="0" borderId="4"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2" fillId="0" borderId="6" xfId="0" applyFont="1" applyBorder="1" applyAlignment="1">
      <alignment horizontal="left" vertical="center" wrapText="1"/>
    </xf>
    <xf numFmtId="0" fontId="2" fillId="0" borderId="3" xfId="0" applyFont="1" applyBorder="1" applyAlignment="1">
      <alignment horizontal="left" vertical="center" wrapText="1"/>
    </xf>
    <xf numFmtId="0" fontId="11" fillId="0" borderId="3" xfId="0" applyFont="1" applyBorder="1" applyAlignment="1">
      <alignment horizontal="left" vertical="center" wrapText="1"/>
    </xf>
    <xf numFmtId="165" fontId="2" fillId="0" borderId="1"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0" fontId="32" fillId="10" borderId="0" xfId="0" applyFont="1" applyFill="1"/>
    <xf numFmtId="0" fontId="33" fillId="11" borderId="29" xfId="0" applyFont="1" applyFill="1" applyBorder="1" applyAlignment="1">
      <alignment horizontal="center" vertical="center" wrapText="1"/>
    </xf>
    <xf numFmtId="0" fontId="33" fillId="11" borderId="29" xfId="0" applyFont="1" applyFill="1" applyBorder="1" applyAlignment="1">
      <alignment horizontal="center" vertical="center"/>
    </xf>
    <xf numFmtId="0" fontId="36" fillId="0" borderId="29" xfId="0" applyFont="1" applyBorder="1" applyAlignment="1">
      <alignment vertical="center" wrapText="1"/>
    </xf>
    <xf numFmtId="0" fontId="37" fillId="0" borderId="29" xfId="0" applyFont="1" applyBorder="1" applyAlignment="1">
      <alignment horizontal="center" vertical="center" wrapText="1"/>
    </xf>
    <xf numFmtId="0" fontId="37" fillId="0" borderId="29" xfId="0" applyFont="1" applyBorder="1" applyAlignment="1">
      <alignment horizontal="center" vertical="center"/>
    </xf>
    <xf numFmtId="0" fontId="38" fillId="0" borderId="29" xfId="0" applyFont="1" applyBorder="1" applyAlignment="1">
      <alignment vertical="center" wrapText="1"/>
    </xf>
    <xf numFmtId="9" fontId="37" fillId="0" borderId="29" xfId="0" applyNumberFormat="1" applyFont="1" applyBorder="1" applyAlignment="1">
      <alignment horizontal="center" vertical="center" wrapText="1"/>
    </xf>
    <xf numFmtId="0" fontId="35" fillId="12" borderId="29" xfId="0" applyFont="1" applyFill="1" applyBorder="1" applyAlignment="1">
      <alignment vertical="center" wrapText="1"/>
    </xf>
    <xf numFmtId="9" fontId="37" fillId="0" borderId="29" xfId="0" applyNumberFormat="1" applyFont="1" applyBorder="1" applyAlignment="1">
      <alignment horizontal="center" vertical="center"/>
    </xf>
    <xf numFmtId="0" fontId="40" fillId="0" borderId="29" xfId="0" applyFont="1" applyBorder="1" applyAlignment="1">
      <alignment horizontal="center" vertical="center" wrapText="1"/>
    </xf>
    <xf numFmtId="0" fontId="36" fillId="0" borderId="29" xfId="0" applyFont="1" applyBorder="1" applyAlignment="1">
      <alignment horizontal="left" vertical="center" wrapText="1"/>
    </xf>
    <xf numFmtId="14" fontId="2" fillId="0" borderId="1" xfId="0" applyNumberFormat="1" applyFont="1" applyBorder="1" applyAlignment="1">
      <alignment horizontal="center" vertical="center" wrapText="1"/>
    </xf>
    <xf numFmtId="0" fontId="0" fillId="0" borderId="1" xfId="0" applyBorder="1" applyAlignment="1">
      <alignment vertical="center" wrapText="1"/>
    </xf>
    <xf numFmtId="0" fontId="46" fillId="0" borderId="1" xfId="0" applyFont="1" applyBorder="1" applyAlignment="1">
      <alignment horizontal="justify" vertical="center" wrapText="1"/>
    </xf>
    <xf numFmtId="0" fontId="45" fillId="0" borderId="1" xfId="0" applyFont="1" applyBorder="1" applyAlignment="1">
      <alignment horizontal="justify" vertical="center" wrapText="1"/>
    </xf>
    <xf numFmtId="9" fontId="47" fillId="0" borderId="1" xfId="0" applyNumberFormat="1" applyFont="1" applyBorder="1" applyAlignment="1">
      <alignment horizontal="center" vertical="center"/>
    </xf>
    <xf numFmtId="0" fontId="48" fillId="0" borderId="1" xfId="0" applyFont="1" applyBorder="1" applyAlignment="1">
      <alignment horizontal="justify" vertical="center" wrapText="1"/>
    </xf>
    <xf numFmtId="0" fontId="48" fillId="0" borderId="1" xfId="0" applyFont="1" applyBorder="1" applyAlignment="1">
      <alignment horizontal="center" vertical="center" wrapText="1"/>
    </xf>
    <xf numFmtId="0" fontId="45" fillId="0" borderId="1" xfId="0" applyFont="1" applyBorder="1" applyAlignment="1">
      <alignment horizontal="justify" vertical="center"/>
    </xf>
    <xf numFmtId="0" fontId="45" fillId="0" borderId="1" xfId="0" applyFont="1" applyBorder="1" applyAlignment="1">
      <alignment vertical="center" wrapText="1"/>
    </xf>
    <xf numFmtId="0" fontId="45" fillId="0" borderId="1" xfId="0" applyFont="1" applyBorder="1" applyAlignment="1">
      <alignment horizontal="center" vertical="center" wrapText="1"/>
    </xf>
    <xf numFmtId="0" fontId="45" fillId="0" borderId="1" xfId="0" applyFont="1" applyBorder="1" applyAlignment="1">
      <alignment horizontal="center" vertical="center"/>
    </xf>
    <xf numFmtId="0" fontId="48" fillId="0" borderId="1" xfId="0" applyFont="1" applyBorder="1" applyAlignment="1">
      <alignment vertical="center" wrapText="1"/>
    </xf>
    <xf numFmtId="9" fontId="48" fillId="0" borderId="1" xfId="0" applyNumberFormat="1" applyFont="1" applyBorder="1" applyAlignment="1">
      <alignment horizontal="center" vertical="center" wrapText="1"/>
    </xf>
    <xf numFmtId="14" fontId="46" fillId="0" borderId="1" xfId="1" applyNumberFormat="1" applyFont="1" applyBorder="1" applyAlignment="1" applyProtection="1">
      <alignment horizontal="left" vertical="center" wrapText="1"/>
      <protection locked="0"/>
    </xf>
    <xf numFmtId="0" fontId="46" fillId="0" borderId="1" xfId="0" applyFont="1" applyBorder="1" applyAlignment="1">
      <alignment horizontal="left" vertical="center" wrapText="1"/>
    </xf>
    <xf numFmtId="164" fontId="45" fillId="0" borderId="1" xfId="0" applyNumberFormat="1" applyFont="1" applyBorder="1" applyAlignment="1">
      <alignment horizontal="left" vertical="center" wrapText="1"/>
    </xf>
    <xf numFmtId="164" fontId="45" fillId="0" borderId="1" xfId="0" applyNumberFormat="1" applyFont="1" applyBorder="1" applyAlignment="1">
      <alignment vertical="center" wrapText="1"/>
    </xf>
    <xf numFmtId="9" fontId="47" fillId="0" borderId="1" xfId="2" applyFont="1" applyFill="1" applyBorder="1" applyAlignment="1">
      <alignment horizontal="center" vertical="center"/>
    </xf>
    <xf numFmtId="0" fontId="46" fillId="0" borderId="1" xfId="0" applyFont="1" applyBorder="1" applyAlignment="1">
      <alignment vertical="center" wrapText="1"/>
    </xf>
    <xf numFmtId="14" fontId="46" fillId="0" borderId="1" xfId="1" applyNumberFormat="1" applyFont="1" applyBorder="1" applyAlignment="1" applyProtection="1">
      <alignment horizontal="justify" vertical="center" wrapText="1"/>
      <protection locked="0"/>
    </xf>
    <xf numFmtId="14" fontId="46" fillId="0" borderId="1" xfId="0" applyNumberFormat="1" applyFont="1" applyBorder="1" applyAlignment="1">
      <alignment horizontal="left" vertical="center" wrapText="1"/>
    </xf>
    <xf numFmtId="0" fontId="45" fillId="0" borderId="1" xfId="0" applyFont="1" applyBorder="1" applyAlignment="1">
      <alignment horizontal="left" vertical="center" wrapText="1"/>
    </xf>
    <xf numFmtId="0" fontId="48" fillId="0" borderId="1" xfId="0" applyFont="1" applyBorder="1" applyAlignment="1">
      <alignment horizontal="left" vertical="center" wrapText="1"/>
    </xf>
    <xf numFmtId="0" fontId="45" fillId="0" borderId="1" xfId="0" applyFont="1" applyBorder="1" applyAlignment="1">
      <alignment horizontal="left" vertical="center"/>
    </xf>
    <xf numFmtId="14" fontId="51" fillId="0" borderId="1" xfId="0" applyNumberFormat="1" applyFont="1" applyBorder="1" applyAlignment="1">
      <alignment horizontal="center" vertical="center" wrapText="1"/>
    </xf>
    <xf numFmtId="0" fontId="51" fillId="0" borderId="1" xfId="0" applyFont="1" applyBorder="1" applyAlignment="1">
      <alignment horizontal="center" vertical="center" wrapText="1"/>
    </xf>
    <xf numFmtId="14" fontId="46" fillId="0" borderId="1" xfId="0" applyNumberFormat="1" applyFont="1" applyBorder="1" applyAlignment="1">
      <alignment horizontal="center" vertical="center" wrapText="1"/>
    </xf>
    <xf numFmtId="10" fontId="47" fillId="0" borderId="1" xfId="2" applyNumberFormat="1" applyFont="1" applyFill="1" applyBorder="1" applyAlignment="1">
      <alignment horizontal="center" vertical="center"/>
    </xf>
    <xf numFmtId="0" fontId="47" fillId="0" borderId="1" xfId="0" applyFont="1" applyBorder="1" applyAlignment="1">
      <alignment horizontal="center" vertical="center"/>
    </xf>
    <xf numFmtId="0" fontId="45" fillId="2" borderId="1" xfId="0" applyFont="1" applyFill="1" applyBorder="1" applyAlignment="1">
      <alignment vertical="center"/>
    </xf>
    <xf numFmtId="0" fontId="45" fillId="2" borderId="1" xfId="0" applyFont="1" applyFill="1" applyBorder="1" applyAlignment="1">
      <alignment horizontal="center" vertical="center"/>
    </xf>
    <xf numFmtId="0" fontId="47" fillId="2" borderId="1" xfId="0" applyFont="1" applyFill="1" applyBorder="1" applyAlignment="1">
      <alignment horizontal="center" vertical="center"/>
    </xf>
    <xf numFmtId="0" fontId="53" fillId="0" borderId="1" xfId="0" applyFont="1" applyBorder="1" applyAlignment="1">
      <alignment horizontal="center" vertical="center" wrapText="1"/>
    </xf>
    <xf numFmtId="0" fontId="45" fillId="2" borderId="1" xfId="0" applyFont="1" applyFill="1" applyBorder="1"/>
    <xf numFmtId="0" fontId="49" fillId="10" borderId="1" xfId="0" applyFont="1" applyFill="1" applyBorder="1" applyAlignment="1">
      <alignment horizontal="center" vertical="center" wrapText="1"/>
    </xf>
    <xf numFmtId="0" fontId="52" fillId="2" borderId="1" xfId="0" applyFont="1" applyFill="1" applyBorder="1" applyAlignment="1">
      <alignment horizontal="center"/>
    </xf>
    <xf numFmtId="9" fontId="52" fillId="2" borderId="1" xfId="0" applyNumberFormat="1" applyFont="1" applyFill="1" applyBorder="1" applyAlignment="1">
      <alignment horizontal="center"/>
    </xf>
    <xf numFmtId="0" fontId="45" fillId="2" borderId="0" xfId="0" applyFont="1" applyFill="1"/>
    <xf numFmtId="0" fontId="45" fillId="2" borderId="0" xfId="0" applyFont="1" applyFill="1" applyAlignment="1">
      <alignment horizontal="center" vertical="center" wrapText="1"/>
    </xf>
    <xf numFmtId="43" fontId="45" fillId="2" borderId="0" xfId="3" applyFont="1" applyFill="1" applyBorder="1"/>
    <xf numFmtId="10" fontId="45" fillId="2" borderId="0" xfId="2" applyNumberFormat="1" applyFont="1" applyFill="1" applyBorder="1"/>
    <xf numFmtId="0" fontId="45" fillId="2" borderId="0" xfId="0" applyFont="1" applyFill="1" applyAlignment="1">
      <alignment vertical="center"/>
    </xf>
    <xf numFmtId="0" fontId="27" fillId="0" borderId="1" xfId="0" applyFont="1" applyBorder="1" applyAlignment="1">
      <alignment horizontal="justify" vertical="center"/>
    </xf>
    <xf numFmtId="0" fontId="31" fillId="0" borderId="0" xfId="0" applyFont="1" applyAlignment="1">
      <alignment horizontal="center" vertical="center"/>
    </xf>
    <xf numFmtId="0" fontId="27" fillId="0" borderId="1" xfId="0" applyFont="1" applyBorder="1" applyAlignment="1">
      <alignment horizontal="left" vertical="center" wrapText="1"/>
    </xf>
    <xf numFmtId="0" fontId="31" fillId="0" borderId="1" xfId="0" applyFont="1" applyBorder="1" applyAlignment="1">
      <alignment horizontal="left" vertical="center" wrapText="1"/>
    </xf>
    <xf numFmtId="0" fontId="28" fillId="0" borderId="1" xfId="0" applyFont="1" applyBorder="1" applyAlignment="1">
      <alignment horizontal="justify" vertical="center" wrapText="1"/>
    </xf>
    <xf numFmtId="0" fontId="28" fillId="0" borderId="1" xfId="0" applyFont="1" applyBorder="1" applyAlignment="1">
      <alignment horizontal="left" vertical="center" wrapText="1"/>
    </xf>
    <xf numFmtId="0" fontId="6" fillId="0" borderId="1" xfId="0" applyFont="1" applyBorder="1" applyAlignment="1">
      <alignment horizontal="center"/>
    </xf>
    <xf numFmtId="9" fontId="24" fillId="0" borderId="17" xfId="0" applyNumberFormat="1" applyFont="1" applyBorder="1" applyAlignment="1">
      <alignment horizontal="center" vertical="center" wrapText="1"/>
    </xf>
    <xf numFmtId="9" fontId="24" fillId="0" borderId="18" xfId="0" applyNumberFormat="1" applyFont="1" applyBorder="1" applyAlignment="1">
      <alignment horizontal="center" vertical="center" wrapText="1"/>
    </xf>
    <xf numFmtId="9" fontId="24" fillId="0" borderId="19" xfId="0" applyNumberFormat="1" applyFont="1" applyBorder="1" applyAlignment="1">
      <alignment horizontal="center" vertical="center" wrapText="1"/>
    </xf>
    <xf numFmtId="9" fontId="24" fillId="0" borderId="20" xfId="0" applyNumberFormat="1" applyFont="1" applyBorder="1" applyAlignment="1">
      <alignment horizontal="center" vertical="center" wrapText="1"/>
    </xf>
    <xf numFmtId="14" fontId="25" fillId="0" borderId="1" xfId="0" applyNumberFormat="1" applyFont="1" applyBorder="1" applyAlignment="1">
      <alignment horizontal="left" vertical="center"/>
    </xf>
    <xf numFmtId="0" fontId="26" fillId="0" borderId="3" xfId="0" applyFont="1" applyBorder="1" applyAlignment="1">
      <alignment horizontal="center" vertical="center" wrapText="1"/>
    </xf>
    <xf numFmtId="0" fontId="26" fillId="0" borderId="21" xfId="0" applyFont="1" applyBorder="1" applyAlignment="1">
      <alignment horizontal="center" vertical="center" wrapText="1"/>
    </xf>
    <xf numFmtId="14" fontId="26" fillId="0" borderId="1" xfId="0" applyNumberFormat="1" applyFont="1" applyBorder="1" applyAlignment="1">
      <alignment horizontal="left" vertical="center"/>
    </xf>
    <xf numFmtId="0" fontId="6" fillId="2" borderId="1" xfId="0" applyFont="1" applyFill="1" applyBorder="1" applyAlignment="1">
      <alignment horizontal="center" vertical="center" wrapText="1"/>
    </xf>
    <xf numFmtId="0" fontId="27" fillId="0" borderId="1" xfId="0" applyFont="1" applyBorder="1" applyAlignment="1">
      <alignment horizontal="left" vertical="center"/>
    </xf>
    <xf numFmtId="0" fontId="29" fillId="0" borderId="1" xfId="0" applyFont="1" applyBorder="1" applyAlignment="1">
      <alignment horizontal="left" vertical="center"/>
    </xf>
    <xf numFmtId="0" fontId="38" fillId="0" borderId="24" xfId="0" applyFont="1" applyBorder="1" applyAlignment="1">
      <alignment horizontal="left" vertical="center" wrapText="1"/>
    </xf>
    <xf numFmtId="0" fontId="38" fillId="0" borderId="30" xfId="0" applyFont="1" applyBorder="1" applyAlignment="1">
      <alignment horizontal="left" vertical="center" wrapText="1"/>
    </xf>
    <xf numFmtId="0" fontId="34" fillId="0" borderId="35" xfId="0" applyFont="1" applyBorder="1" applyAlignment="1">
      <alignment horizontal="center" vertical="center"/>
    </xf>
    <xf numFmtId="0" fontId="34" fillId="0" borderId="31" xfId="0" applyFont="1" applyBorder="1" applyAlignment="1">
      <alignment horizontal="center" vertical="center"/>
    </xf>
    <xf numFmtId="0" fontId="34" fillId="0" borderId="34" xfId="0" applyFont="1" applyBorder="1" applyAlignment="1">
      <alignment horizontal="center" vertical="center"/>
    </xf>
    <xf numFmtId="0" fontId="39" fillId="14" borderId="23" xfId="0" applyFont="1" applyFill="1" applyBorder="1" applyAlignment="1">
      <alignment vertical="center" wrapText="1"/>
    </xf>
    <xf numFmtId="0" fontId="39" fillId="14" borderId="32" xfId="0" applyFont="1" applyFill="1" applyBorder="1" applyAlignment="1">
      <alignment vertical="center" wrapText="1"/>
    </xf>
    <xf numFmtId="0" fontId="39" fillId="14" borderId="29" xfId="0" applyFont="1" applyFill="1" applyBorder="1" applyAlignment="1">
      <alignment vertical="center" wrapText="1"/>
    </xf>
    <xf numFmtId="0" fontId="39" fillId="14" borderId="24" xfId="0" applyFont="1" applyFill="1" applyBorder="1" applyAlignment="1">
      <alignment vertical="center" wrapText="1"/>
    </xf>
    <xf numFmtId="0" fontId="39" fillId="14" borderId="33" xfId="0" applyFont="1" applyFill="1" applyBorder="1" applyAlignment="1">
      <alignment vertical="center" wrapText="1"/>
    </xf>
    <xf numFmtId="0" fontId="39" fillId="14" borderId="30" xfId="0" applyFont="1" applyFill="1" applyBorder="1" applyAlignment="1">
      <alignment vertical="center" wrapText="1"/>
    </xf>
    <xf numFmtId="0" fontId="36" fillId="0" borderId="24" xfId="0" applyFont="1" applyBorder="1" applyAlignment="1">
      <alignment vertical="center" wrapText="1"/>
    </xf>
    <xf numFmtId="0" fontId="36" fillId="0" borderId="30" xfId="0" applyFont="1" applyBorder="1" applyAlignment="1">
      <alignment vertical="center" wrapText="1"/>
    </xf>
    <xf numFmtId="0" fontId="37" fillId="0" borderId="24" xfId="0" applyFont="1" applyBorder="1" applyAlignment="1">
      <alignment horizontal="center" vertical="center" wrapText="1"/>
    </xf>
    <xf numFmtId="0" fontId="37" fillId="0" borderId="30" xfId="0" applyFont="1" applyBorder="1" applyAlignment="1">
      <alignment horizontal="center" vertical="center" wrapText="1"/>
    </xf>
    <xf numFmtId="0" fontId="34" fillId="0" borderId="22" xfId="0" applyFont="1" applyBorder="1" applyAlignment="1">
      <alignment horizontal="center" vertical="center"/>
    </xf>
    <xf numFmtId="0" fontId="39" fillId="13" borderId="23" xfId="0" applyFont="1" applyFill="1" applyBorder="1" applyAlignment="1">
      <alignment vertical="center" wrapText="1"/>
    </xf>
    <xf numFmtId="0" fontId="39" fillId="13" borderId="32" xfId="0" applyFont="1" applyFill="1" applyBorder="1" applyAlignment="1">
      <alignment vertical="center" wrapText="1"/>
    </xf>
    <xf numFmtId="0" fontId="39" fillId="13" borderId="29" xfId="0" applyFont="1" applyFill="1" applyBorder="1" applyAlignment="1">
      <alignment vertical="center" wrapText="1"/>
    </xf>
    <xf numFmtId="0" fontId="39" fillId="13" borderId="24" xfId="0" applyFont="1" applyFill="1" applyBorder="1" applyAlignment="1">
      <alignment vertical="center" wrapText="1"/>
    </xf>
    <xf numFmtId="0" fontId="39" fillId="13" borderId="33" xfId="0" applyFont="1" applyFill="1" applyBorder="1" applyAlignment="1">
      <alignment vertical="center" wrapText="1"/>
    </xf>
    <xf numFmtId="0" fontId="39" fillId="13" borderId="30" xfId="0" applyFont="1" applyFill="1" applyBorder="1" applyAlignment="1">
      <alignment vertical="center" wrapText="1"/>
    </xf>
    <xf numFmtId="0" fontId="39" fillId="12" borderId="23" xfId="0" applyFont="1" applyFill="1" applyBorder="1" applyAlignment="1">
      <alignment vertical="center" wrapText="1"/>
    </xf>
    <xf numFmtId="0" fontId="39" fillId="12" borderId="32" xfId="0" applyFont="1" applyFill="1" applyBorder="1" applyAlignment="1">
      <alignment vertical="center" wrapText="1"/>
    </xf>
    <xf numFmtId="0" fontId="39" fillId="12" borderId="29" xfId="0" applyFont="1" applyFill="1" applyBorder="1" applyAlignment="1">
      <alignment vertical="center" wrapText="1"/>
    </xf>
    <xf numFmtId="0" fontId="39" fillId="12" borderId="24" xfId="0" applyFont="1" applyFill="1" applyBorder="1" applyAlignment="1">
      <alignment vertical="center" wrapText="1"/>
    </xf>
    <xf numFmtId="0" fontId="39" fillId="12" borderId="33" xfId="0" applyFont="1" applyFill="1" applyBorder="1" applyAlignment="1">
      <alignment vertical="center" wrapText="1"/>
    </xf>
    <xf numFmtId="0" fontId="39" fillId="12" borderId="30" xfId="0" applyFont="1" applyFill="1" applyBorder="1" applyAlignment="1">
      <alignment vertical="center" wrapText="1"/>
    </xf>
    <xf numFmtId="0" fontId="33" fillId="11" borderId="25" xfId="0" applyFont="1" applyFill="1" applyBorder="1" applyAlignment="1">
      <alignment horizontal="center" vertical="center" wrapText="1"/>
    </xf>
    <xf numFmtId="0" fontId="33" fillId="11" borderId="26" xfId="0" applyFont="1" applyFill="1" applyBorder="1" applyAlignment="1">
      <alignment horizontal="center" vertical="center" wrapText="1"/>
    </xf>
    <xf numFmtId="0" fontId="33" fillId="11" borderId="27" xfId="0" applyFont="1" applyFill="1" applyBorder="1" applyAlignment="1">
      <alignment horizontal="center" vertical="center" wrapText="1"/>
    </xf>
    <xf numFmtId="0" fontId="33" fillId="11" borderId="24" xfId="0" applyFont="1" applyFill="1" applyBorder="1" applyAlignment="1">
      <alignment horizontal="center" vertical="center"/>
    </xf>
    <xf numFmtId="0" fontId="33" fillId="11" borderId="30" xfId="0" applyFont="1" applyFill="1" applyBorder="1" applyAlignment="1">
      <alignment horizontal="center" vertical="center"/>
    </xf>
    <xf numFmtId="0" fontId="35" fillId="12" borderId="23" xfId="0" applyFont="1" applyFill="1" applyBorder="1" applyAlignment="1">
      <alignment vertical="center" wrapText="1"/>
    </xf>
    <xf numFmtId="0" fontId="35" fillId="12" borderId="32" xfId="0" applyFont="1" applyFill="1" applyBorder="1" applyAlignment="1">
      <alignment vertical="center" wrapText="1"/>
    </xf>
    <xf numFmtId="0" fontId="35" fillId="12" borderId="29" xfId="0" applyFont="1" applyFill="1" applyBorder="1" applyAlignment="1">
      <alignment vertical="center" wrapText="1"/>
    </xf>
    <xf numFmtId="0" fontId="35" fillId="12" borderId="24" xfId="0" applyFont="1" applyFill="1" applyBorder="1" applyAlignment="1">
      <alignment vertical="center" wrapText="1"/>
    </xf>
    <xf numFmtId="0" fontId="35" fillId="12" borderId="30" xfId="0" applyFont="1" applyFill="1" applyBorder="1" applyAlignment="1">
      <alignment vertical="center" wrapText="1"/>
    </xf>
    <xf numFmtId="0" fontId="35" fillId="12" borderId="33" xfId="0" applyFont="1" applyFill="1" applyBorder="1" applyAlignment="1">
      <alignment vertical="center" wrapText="1"/>
    </xf>
    <xf numFmtId="0" fontId="33" fillId="11" borderId="24" xfId="0" applyFont="1" applyFill="1" applyBorder="1" applyAlignment="1">
      <alignment horizontal="center" vertical="center" wrapText="1"/>
    </xf>
    <xf numFmtId="0" fontId="33" fillId="11" borderId="30" xfId="0" applyFont="1" applyFill="1" applyBorder="1" applyAlignment="1">
      <alignment horizontal="center" vertical="center" wrapText="1"/>
    </xf>
    <xf numFmtId="0" fontId="32" fillId="10" borderId="0" xfId="0" applyFont="1" applyFill="1" applyAlignment="1">
      <alignment horizontal="center"/>
    </xf>
    <xf numFmtId="0" fontId="33" fillId="11" borderId="22" xfId="0" applyFont="1" applyFill="1" applyBorder="1" applyAlignment="1">
      <alignment horizontal="center" vertical="center" wrapText="1"/>
    </xf>
    <xf numFmtId="0" fontId="33" fillId="11" borderId="28" xfId="0" applyFont="1" applyFill="1" applyBorder="1" applyAlignment="1">
      <alignment horizontal="center" vertical="center" wrapText="1"/>
    </xf>
    <xf numFmtId="0" fontId="33" fillId="11" borderId="23" xfId="0" applyFont="1" applyFill="1" applyBorder="1" applyAlignment="1">
      <alignment horizontal="center" vertical="center" wrapText="1"/>
    </xf>
    <xf numFmtId="0" fontId="33" fillId="11" borderId="29" xfId="0" applyFont="1" applyFill="1" applyBorder="1" applyAlignment="1">
      <alignment horizontal="center" vertical="center" wrapText="1"/>
    </xf>
    <xf numFmtId="0" fontId="45" fillId="0" borderId="2" xfId="0" applyFont="1" applyBorder="1" applyAlignment="1">
      <alignment horizontal="center" vertical="center"/>
    </xf>
    <xf numFmtId="0" fontId="45" fillId="0" borderId="37" xfId="0" applyFont="1" applyBorder="1" applyAlignment="1">
      <alignment horizontal="center" vertical="center"/>
    </xf>
    <xf numFmtId="0" fontId="45" fillId="0" borderId="2" xfId="0" applyFont="1" applyBorder="1" applyAlignment="1">
      <alignment horizontal="left" vertical="center" wrapText="1"/>
    </xf>
    <xf numFmtId="0" fontId="45" fillId="0" borderId="37" xfId="0" applyFont="1" applyBorder="1" applyAlignment="1">
      <alignment horizontal="left" vertical="center" wrapText="1"/>
    </xf>
    <xf numFmtId="9" fontId="47" fillId="0" borderId="2" xfId="0" applyNumberFormat="1" applyFont="1" applyBorder="1" applyAlignment="1">
      <alignment horizontal="center" vertical="center"/>
    </xf>
    <xf numFmtId="9" fontId="47" fillId="0" borderId="37" xfId="0" applyNumberFormat="1" applyFont="1" applyBorder="1" applyAlignment="1">
      <alignment horizontal="center" vertical="center"/>
    </xf>
    <xf numFmtId="0" fontId="45" fillId="0" borderId="36" xfId="0" applyFont="1" applyBorder="1" applyAlignment="1">
      <alignment horizontal="center" vertical="center"/>
    </xf>
    <xf numFmtId="0" fontId="45" fillId="0" borderId="36" xfId="0" applyFont="1" applyBorder="1" applyAlignment="1">
      <alignment horizontal="left" vertical="center" wrapText="1"/>
    </xf>
    <xf numFmtId="0" fontId="48" fillId="0" borderId="2" xfId="0" applyFont="1" applyBorder="1" applyAlignment="1">
      <alignment horizontal="left" vertical="center" wrapText="1"/>
    </xf>
    <xf numFmtId="0" fontId="48" fillId="0" borderId="36" xfId="0" applyFont="1" applyBorder="1" applyAlignment="1">
      <alignment horizontal="left" vertical="center" wrapText="1"/>
    </xf>
    <xf numFmtId="0" fontId="48" fillId="0" borderId="37" xfId="0" applyFont="1" applyBorder="1" applyAlignment="1">
      <alignment horizontal="left" vertical="center" wrapText="1"/>
    </xf>
    <xf numFmtId="14" fontId="46" fillId="0" borderId="2" xfId="1" applyNumberFormat="1" applyFont="1" applyBorder="1" applyAlignment="1" applyProtection="1">
      <alignment horizontal="left" vertical="center" wrapText="1"/>
      <protection locked="0"/>
    </xf>
    <xf numFmtId="14" fontId="46" fillId="0" borderId="37" xfId="1" applyNumberFormat="1" applyFont="1" applyBorder="1" applyAlignment="1" applyProtection="1">
      <alignment horizontal="left" vertical="center" wrapText="1"/>
      <protection locked="0"/>
    </xf>
    <xf numFmtId="0" fontId="45" fillId="2" borderId="2" xfId="0" applyFont="1" applyFill="1" applyBorder="1" applyAlignment="1">
      <alignment horizontal="left" vertical="center" wrapText="1"/>
    </xf>
    <xf numFmtId="0" fontId="45" fillId="2" borderId="37" xfId="0" applyFont="1" applyFill="1" applyBorder="1" applyAlignment="1">
      <alignment horizontal="left" vertical="center" wrapText="1"/>
    </xf>
    <xf numFmtId="0" fontId="46" fillId="0" borderId="2" xfId="0" applyFont="1" applyBorder="1" applyAlignment="1">
      <alignment horizontal="left" vertical="center" wrapText="1"/>
    </xf>
    <xf numFmtId="0" fontId="46" fillId="0" borderId="37" xfId="0" applyFont="1" applyBorder="1" applyAlignment="1">
      <alignment horizontal="left" vertical="center" wrapText="1"/>
    </xf>
    <xf numFmtId="0" fontId="47" fillId="0" borderId="1" xfId="0" applyFont="1" applyBorder="1" applyAlignment="1">
      <alignment horizontal="center" vertical="center"/>
    </xf>
    <xf numFmtId="9" fontId="47" fillId="0" borderId="1" xfId="0" applyNumberFormat="1" applyFont="1" applyBorder="1" applyAlignment="1">
      <alignment horizontal="center" vertical="center"/>
    </xf>
    <xf numFmtId="9" fontId="47" fillId="0" borderId="1" xfId="2" applyFont="1" applyBorder="1" applyAlignment="1">
      <alignment horizontal="center" vertical="center"/>
    </xf>
    <xf numFmtId="9" fontId="47" fillId="15" borderId="1" xfId="0" applyNumberFormat="1" applyFont="1" applyFill="1" applyBorder="1" applyAlignment="1">
      <alignment horizontal="center" vertical="center"/>
    </xf>
    <xf numFmtId="0" fontId="48" fillId="0" borderId="1" xfId="0" applyFont="1" applyBorder="1" applyAlignment="1">
      <alignment horizontal="center" vertical="center" wrapText="1"/>
    </xf>
    <xf numFmtId="9" fontId="47" fillId="12" borderId="1" xfId="0" applyNumberFormat="1" applyFont="1" applyFill="1" applyBorder="1" applyAlignment="1">
      <alignment horizontal="center" vertical="center"/>
    </xf>
    <xf numFmtId="9" fontId="47" fillId="0" borderId="1" xfId="2" applyFont="1" applyFill="1" applyBorder="1" applyAlignment="1">
      <alignment horizontal="center" vertical="center"/>
    </xf>
    <xf numFmtId="0" fontId="53" fillId="0" borderId="1" xfId="0" applyFont="1" applyBorder="1" applyAlignment="1">
      <alignment horizontal="center" vertical="center" wrapText="1"/>
    </xf>
    <xf numFmtId="0" fontId="45" fillId="0" borderId="1" xfId="0" applyFont="1" applyBorder="1" applyAlignment="1">
      <alignment horizontal="left" vertical="center" wrapText="1"/>
    </xf>
    <xf numFmtId="0" fontId="45" fillId="0" borderId="1" xfId="0" applyFont="1" applyBorder="1" applyAlignment="1">
      <alignment horizontal="center" vertical="center"/>
    </xf>
    <xf numFmtId="0" fontId="45" fillId="0" borderId="1" xfId="0" applyFont="1" applyBorder="1" applyAlignment="1">
      <alignment horizontal="left" vertical="center"/>
    </xf>
    <xf numFmtId="0" fontId="48" fillId="0" borderId="1" xfId="0" applyFont="1" applyBorder="1" applyAlignment="1">
      <alignment horizontal="left" vertical="center" wrapText="1"/>
    </xf>
    <xf numFmtId="0" fontId="47" fillId="0" borderId="1" xfId="0" applyFont="1" applyBorder="1" applyAlignment="1">
      <alignment horizontal="center"/>
    </xf>
    <xf numFmtId="9" fontId="16" fillId="0" borderId="1" xfId="0" applyNumberFormat="1" applyFont="1" applyBorder="1" applyAlignment="1">
      <alignment horizontal="center" vertical="center" wrapText="1"/>
    </xf>
    <xf numFmtId="14" fontId="41" fillId="0" borderId="1" xfId="0" applyNumberFormat="1" applyFont="1" applyBorder="1" applyAlignment="1">
      <alignment horizontal="left" vertical="center"/>
    </xf>
    <xf numFmtId="0" fontId="47" fillId="0" borderId="1" xfId="0" applyFont="1" applyBorder="1" applyAlignment="1">
      <alignment horizontal="center" vertical="center" wrapText="1"/>
    </xf>
    <xf numFmtId="14" fontId="41" fillId="0" borderId="1" xfId="0" applyNumberFormat="1" applyFont="1" applyBorder="1" applyAlignment="1">
      <alignment horizontal="left" vertical="center" wrapText="1"/>
    </xf>
    <xf numFmtId="0" fontId="47" fillId="2" borderId="1" xfId="0" applyFont="1" applyFill="1" applyBorder="1" applyAlignment="1">
      <alignment horizontal="center" vertical="center" wrapText="1"/>
    </xf>
    <xf numFmtId="0" fontId="52" fillId="0" borderId="1" xfId="0" applyFont="1" applyBorder="1" applyAlignment="1">
      <alignment horizontal="center" vertical="center"/>
    </xf>
    <xf numFmtId="0" fontId="49" fillId="10" borderId="1" xfId="0" applyFont="1" applyFill="1" applyBorder="1" applyAlignment="1">
      <alignment horizontal="center" vertical="center" wrapText="1"/>
    </xf>
    <xf numFmtId="0" fontId="49" fillId="10" borderId="1" xfId="0" applyFont="1" applyFill="1" applyBorder="1" applyAlignment="1">
      <alignment horizontal="center" vertical="center"/>
    </xf>
    <xf numFmtId="0" fontId="45" fillId="0" borderId="1" xfId="0" applyFont="1" applyBorder="1" applyAlignment="1">
      <alignment horizontal="center" vertical="center" wrapText="1"/>
    </xf>
    <xf numFmtId="9" fontId="48" fillId="0" borderId="1" xfId="2" applyFont="1" applyFill="1" applyBorder="1" applyAlignment="1">
      <alignment horizontal="center" vertical="center" wrapText="1"/>
    </xf>
    <xf numFmtId="9" fontId="48" fillId="0" borderId="1" xfId="0" applyNumberFormat="1" applyFont="1" applyBorder="1" applyAlignment="1">
      <alignment horizontal="center" vertical="center" wrapText="1"/>
    </xf>
    <xf numFmtId="0" fontId="14" fillId="9" borderId="6" xfId="0" applyFont="1" applyFill="1" applyBorder="1" applyAlignment="1">
      <alignment horizontal="center" vertical="center" wrapText="1"/>
    </xf>
    <xf numFmtId="0" fontId="14" fillId="9" borderId="7" xfId="0" applyFont="1" applyFill="1" applyBorder="1" applyAlignment="1">
      <alignment horizontal="center" vertical="center" wrapText="1"/>
    </xf>
    <xf numFmtId="0" fontId="13" fillId="0" borderId="8"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6" xfId="0" applyFont="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5" fillId="8" borderId="0" xfId="0" applyFont="1" applyFill="1" applyAlignment="1">
      <alignment horizontal="center" vertical="center" wrapText="1"/>
    </xf>
    <xf numFmtId="0" fontId="14" fillId="8" borderId="0" xfId="0" applyFont="1" applyFill="1" applyAlignment="1">
      <alignment horizontal="center" vertical="center" wrapText="1"/>
    </xf>
    <xf numFmtId="0" fontId="17" fillId="9" borderId="6" xfId="0" applyFont="1" applyFill="1" applyBorder="1" applyAlignment="1">
      <alignment horizontal="center" vertical="center" wrapText="1"/>
    </xf>
    <xf numFmtId="0" fontId="17" fillId="9" borderId="7" xfId="0" applyFont="1" applyFill="1" applyBorder="1" applyAlignment="1">
      <alignment horizontal="center" vertic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16" fillId="0" borderId="1" xfId="0" applyFont="1" applyBorder="1" applyAlignment="1">
      <alignment horizontal="center" vertical="center" wrapText="1"/>
    </xf>
    <xf numFmtId="0" fontId="16" fillId="0" borderId="12" xfId="0" applyFont="1" applyBorder="1" applyAlignment="1">
      <alignment horizontal="left" vertical="center" wrapText="1"/>
    </xf>
    <xf numFmtId="0" fontId="16" fillId="0" borderId="14" xfId="0" applyFont="1" applyBorder="1" applyAlignment="1">
      <alignment horizontal="left" vertical="center" wrapText="1"/>
    </xf>
    <xf numFmtId="0" fontId="16" fillId="0" borderId="1" xfId="0" applyFont="1" applyBorder="1" applyAlignment="1">
      <alignment horizontal="left" vertical="center" wrapText="1"/>
    </xf>
    <xf numFmtId="0" fontId="16" fillId="0" borderId="13" xfId="0" applyFont="1" applyBorder="1" applyAlignment="1">
      <alignment horizontal="left" vertical="center" wrapText="1"/>
    </xf>
    <xf numFmtId="0" fontId="16" fillId="0" borderId="15" xfId="0" applyFont="1" applyBorder="1" applyAlignment="1">
      <alignment horizontal="left" vertical="center" wrapText="1"/>
    </xf>
    <xf numFmtId="0" fontId="16" fillId="0" borderId="2" xfId="0" applyFont="1" applyBorder="1" applyAlignment="1">
      <alignment horizontal="center" vertical="center" wrapText="1"/>
    </xf>
    <xf numFmtId="0" fontId="19" fillId="0" borderId="12" xfId="0" applyFont="1" applyBorder="1" applyAlignment="1">
      <alignment horizontal="left" vertical="center" wrapText="1"/>
    </xf>
    <xf numFmtId="0" fontId="19" fillId="0" borderId="14" xfId="0" applyFont="1" applyBorder="1" applyAlignment="1">
      <alignment horizontal="left" vertical="center" wrapText="1"/>
    </xf>
    <xf numFmtId="0" fontId="54" fillId="0" borderId="1" xfId="0" applyFont="1" applyBorder="1" applyAlignment="1">
      <alignment vertical="center" wrapText="1"/>
    </xf>
  </cellXfs>
  <cellStyles count="4">
    <cellStyle name="Millares" xfId="3" builtinId="3"/>
    <cellStyle name="Normal" xfId="0" builtinId="0"/>
    <cellStyle name="Normal 2" xfId="1" xr:uid="{00000000-0005-0000-0000-000001000000}"/>
    <cellStyle name="Porcentaje" xfId="2" builtinId="5"/>
  </cellStyles>
  <dxfs count="24">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s>
  <tableStyles count="0" defaultTableStyle="TableStyleMedium2" defaultPivotStyle="PivotStyleLight16"/>
  <colors>
    <mruColors>
      <color rgb="FF33CC33"/>
      <color rgb="FFCC99FF"/>
      <color rgb="FFCCFFFF"/>
      <color rgb="FFFFCCCC"/>
      <color rgb="FF99FF66"/>
      <color rgb="FFFF9933"/>
      <color rgb="FF99CCFF"/>
      <color rgb="FFFFCCFF"/>
      <color rgb="FF9933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drawing1.xml><?xml version="1.0" encoding="utf-8"?>
<xdr:wsDr xmlns:xdr="http://schemas.openxmlformats.org/drawingml/2006/spreadsheetDrawing" xmlns:a="http://schemas.openxmlformats.org/drawingml/2006/main">
  <xdr:twoCellAnchor editAs="oneCell">
    <xdr:from>
      <xdr:col>1</xdr:col>
      <xdr:colOff>683620</xdr:colOff>
      <xdr:row>0</xdr:row>
      <xdr:rowOff>130147</xdr:rowOff>
    </xdr:from>
    <xdr:to>
      <xdr:col>2</xdr:col>
      <xdr:colOff>1053353</xdr:colOff>
      <xdr:row>3</xdr:row>
      <xdr:rowOff>122144</xdr:rowOff>
    </xdr:to>
    <xdr:pic>
      <xdr:nvPicPr>
        <xdr:cNvPr id="3" name="3 Imagen">
          <a:extLst>
            <a:ext uri="{FF2B5EF4-FFF2-40B4-BE49-F238E27FC236}">
              <a16:creationId xmlns:a16="http://schemas.microsoft.com/office/drawing/2014/main" id="{2A7569CE-35AF-4ED0-B198-D00B249DDAB9}"/>
            </a:ext>
          </a:extLst>
        </xdr:cNvPr>
        <xdr:cNvPicPr>
          <a:picLocks noChangeAspect="1"/>
        </xdr:cNvPicPr>
      </xdr:nvPicPr>
      <xdr:blipFill>
        <a:blip xmlns:r="http://schemas.openxmlformats.org/officeDocument/2006/relationships" r:embed="rId1"/>
        <a:stretch>
          <a:fillRect/>
        </a:stretch>
      </xdr:blipFill>
      <xdr:spPr>
        <a:xfrm>
          <a:off x="1378945" y="130147"/>
          <a:ext cx="2065183" cy="563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6</xdr:col>
      <xdr:colOff>0</xdr:colOff>
      <xdr:row>8</xdr:row>
      <xdr:rowOff>0</xdr:rowOff>
    </xdr:from>
    <xdr:ext cx="184731" cy="264560"/>
    <xdr:sp macro="" textlink="">
      <xdr:nvSpPr>
        <xdr:cNvPr id="4" name="2 CuadroTexto">
          <a:extLst>
            <a:ext uri="{FF2B5EF4-FFF2-40B4-BE49-F238E27FC236}">
              <a16:creationId xmlns:a16="http://schemas.microsoft.com/office/drawing/2014/main" id="{BCE8237A-1A54-4C1C-BA88-F9907F6AE30C}"/>
            </a:ext>
          </a:extLst>
        </xdr:cNvPr>
        <xdr:cNvSpPr txBox="1"/>
      </xdr:nvSpPr>
      <xdr:spPr>
        <a:xfrm>
          <a:off x="6905625" y="6396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5" name="4 CuadroTexto">
          <a:extLst>
            <a:ext uri="{FF2B5EF4-FFF2-40B4-BE49-F238E27FC236}">
              <a16:creationId xmlns:a16="http://schemas.microsoft.com/office/drawing/2014/main" id="{1BFC2393-5571-418A-9D6A-BE08BC654D7A}"/>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6" name="4 CuadroTexto">
          <a:extLst>
            <a:ext uri="{FF2B5EF4-FFF2-40B4-BE49-F238E27FC236}">
              <a16:creationId xmlns:a16="http://schemas.microsoft.com/office/drawing/2014/main" id="{8CFBC7E0-AA48-449D-83C3-0C646713F1CE}"/>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7" name="5 CuadroTexto">
          <a:extLst>
            <a:ext uri="{FF2B5EF4-FFF2-40B4-BE49-F238E27FC236}">
              <a16:creationId xmlns:a16="http://schemas.microsoft.com/office/drawing/2014/main" id="{65E9BC9D-1918-4828-9506-7F261E404209}"/>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8" name="4 CuadroTexto">
          <a:extLst>
            <a:ext uri="{FF2B5EF4-FFF2-40B4-BE49-F238E27FC236}">
              <a16:creationId xmlns:a16="http://schemas.microsoft.com/office/drawing/2014/main" id="{344D7853-5DE0-4823-91B8-D9CBE094A51E}"/>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8</xdr:row>
      <xdr:rowOff>0</xdr:rowOff>
    </xdr:from>
    <xdr:ext cx="184731" cy="264560"/>
    <xdr:sp macro="" textlink="">
      <xdr:nvSpPr>
        <xdr:cNvPr id="9" name="4 CuadroTexto">
          <a:extLst>
            <a:ext uri="{FF2B5EF4-FFF2-40B4-BE49-F238E27FC236}">
              <a16:creationId xmlns:a16="http://schemas.microsoft.com/office/drawing/2014/main" id="{FCACE607-25B6-44E2-940E-8D7926606596}"/>
            </a:ext>
          </a:extLst>
        </xdr:cNvPr>
        <xdr:cNvSpPr txBox="1"/>
      </xdr:nvSpPr>
      <xdr:spPr>
        <a:xfrm>
          <a:off x="6905625" y="69237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46</xdr:row>
      <xdr:rowOff>0</xdr:rowOff>
    </xdr:from>
    <xdr:ext cx="184731" cy="264560"/>
    <xdr:sp macro="" textlink="">
      <xdr:nvSpPr>
        <xdr:cNvPr id="10" name="2 CuadroTexto">
          <a:extLst>
            <a:ext uri="{FF2B5EF4-FFF2-40B4-BE49-F238E27FC236}">
              <a16:creationId xmlns:a16="http://schemas.microsoft.com/office/drawing/2014/main" id="{F7B506AB-8DFD-4464-BC7C-97FD21692C45}"/>
            </a:ext>
          </a:extLst>
        </xdr:cNvPr>
        <xdr:cNvSpPr txBox="1"/>
      </xdr:nvSpPr>
      <xdr:spPr>
        <a:xfrm>
          <a:off x="6905625" y="42548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11" name="4 CuadroTexto">
          <a:extLst>
            <a:ext uri="{FF2B5EF4-FFF2-40B4-BE49-F238E27FC236}">
              <a16:creationId xmlns:a16="http://schemas.microsoft.com/office/drawing/2014/main" id="{BF0604DD-60AF-4A8E-AAB1-65D9B7021A7B}"/>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12" name="4 CuadroTexto">
          <a:extLst>
            <a:ext uri="{FF2B5EF4-FFF2-40B4-BE49-F238E27FC236}">
              <a16:creationId xmlns:a16="http://schemas.microsoft.com/office/drawing/2014/main" id="{1F83DD06-618C-4E12-A2F5-CBBF8D0312F4}"/>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13" name="5 CuadroTexto">
          <a:extLst>
            <a:ext uri="{FF2B5EF4-FFF2-40B4-BE49-F238E27FC236}">
              <a16:creationId xmlns:a16="http://schemas.microsoft.com/office/drawing/2014/main" id="{1F598B26-EAAC-4A4C-9974-5A8848E11181}"/>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14" name="4 CuadroTexto">
          <a:extLst>
            <a:ext uri="{FF2B5EF4-FFF2-40B4-BE49-F238E27FC236}">
              <a16:creationId xmlns:a16="http://schemas.microsoft.com/office/drawing/2014/main" id="{CD6D0C5E-AF28-4C10-B0F9-DAC274403660}"/>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15" name="4 CuadroTexto">
          <a:extLst>
            <a:ext uri="{FF2B5EF4-FFF2-40B4-BE49-F238E27FC236}">
              <a16:creationId xmlns:a16="http://schemas.microsoft.com/office/drawing/2014/main" id="{D6D229B9-0B79-44AF-B4E3-0B4A316CE196}"/>
            </a:ext>
          </a:extLst>
        </xdr:cNvPr>
        <xdr:cNvSpPr txBox="1"/>
      </xdr:nvSpPr>
      <xdr:spPr>
        <a:xfrm>
          <a:off x="6905625" y="456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 name="2 CuadroTexto">
          <a:extLst>
            <a:ext uri="{FF2B5EF4-FFF2-40B4-BE49-F238E27FC236}">
              <a16:creationId xmlns:a16="http://schemas.microsoft.com/office/drawing/2014/main" id="{6F129302-7449-4E4A-8D58-FDC90C22B6CB}"/>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16" name="4 CuadroTexto">
          <a:extLst>
            <a:ext uri="{FF2B5EF4-FFF2-40B4-BE49-F238E27FC236}">
              <a16:creationId xmlns:a16="http://schemas.microsoft.com/office/drawing/2014/main" id="{96E344F1-BA1C-470A-8B11-620BBC777B4A}"/>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17" name="4 CuadroTexto">
          <a:extLst>
            <a:ext uri="{FF2B5EF4-FFF2-40B4-BE49-F238E27FC236}">
              <a16:creationId xmlns:a16="http://schemas.microsoft.com/office/drawing/2014/main" id="{686FC252-9832-48EB-88A8-B8DC7A80C194}"/>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18" name="5 CuadroTexto">
          <a:extLst>
            <a:ext uri="{FF2B5EF4-FFF2-40B4-BE49-F238E27FC236}">
              <a16:creationId xmlns:a16="http://schemas.microsoft.com/office/drawing/2014/main" id="{90E09474-7EC1-426C-9629-964A346302FC}"/>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19" name="4 CuadroTexto">
          <a:extLst>
            <a:ext uri="{FF2B5EF4-FFF2-40B4-BE49-F238E27FC236}">
              <a16:creationId xmlns:a16="http://schemas.microsoft.com/office/drawing/2014/main" id="{294BC4AE-A512-412C-8BB4-D98B51309BD4}"/>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20" name="4 CuadroTexto">
          <a:extLst>
            <a:ext uri="{FF2B5EF4-FFF2-40B4-BE49-F238E27FC236}">
              <a16:creationId xmlns:a16="http://schemas.microsoft.com/office/drawing/2014/main" id="{7749894B-4A57-4BF8-9CE5-D18372A44C83}"/>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1" name="2 CuadroTexto">
          <a:extLst>
            <a:ext uri="{FF2B5EF4-FFF2-40B4-BE49-F238E27FC236}">
              <a16:creationId xmlns:a16="http://schemas.microsoft.com/office/drawing/2014/main" id="{3A9465C1-7776-4D65-850E-53A7F9A5CA1F}"/>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2" name="4 CuadroTexto">
          <a:extLst>
            <a:ext uri="{FF2B5EF4-FFF2-40B4-BE49-F238E27FC236}">
              <a16:creationId xmlns:a16="http://schemas.microsoft.com/office/drawing/2014/main" id="{24A6B721-4CD3-46C8-BAF1-E8D969A7D5DE}"/>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3" name="4 CuadroTexto">
          <a:extLst>
            <a:ext uri="{FF2B5EF4-FFF2-40B4-BE49-F238E27FC236}">
              <a16:creationId xmlns:a16="http://schemas.microsoft.com/office/drawing/2014/main" id="{8CC14FED-25B4-431A-9FB6-667C8367DEA4}"/>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4" name="5 CuadroTexto">
          <a:extLst>
            <a:ext uri="{FF2B5EF4-FFF2-40B4-BE49-F238E27FC236}">
              <a16:creationId xmlns:a16="http://schemas.microsoft.com/office/drawing/2014/main" id="{27309657-126D-49BF-A922-B5273CD97806}"/>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5" name="4 CuadroTexto">
          <a:extLst>
            <a:ext uri="{FF2B5EF4-FFF2-40B4-BE49-F238E27FC236}">
              <a16:creationId xmlns:a16="http://schemas.microsoft.com/office/drawing/2014/main" id="{E8814B13-7A0C-412D-97C9-4AA2762C24D4}"/>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26" name="4 CuadroTexto">
          <a:extLst>
            <a:ext uri="{FF2B5EF4-FFF2-40B4-BE49-F238E27FC236}">
              <a16:creationId xmlns:a16="http://schemas.microsoft.com/office/drawing/2014/main" id="{4A7F3D37-4BF3-4B02-BC75-A8FFC9DB659B}"/>
            </a:ext>
          </a:extLst>
        </xdr:cNvPr>
        <xdr:cNvSpPr txBox="1"/>
      </xdr:nvSpPr>
      <xdr:spPr>
        <a:xfrm>
          <a:off x="11606893" y="251732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27" name="2 CuadroTexto">
          <a:extLst>
            <a:ext uri="{FF2B5EF4-FFF2-40B4-BE49-F238E27FC236}">
              <a16:creationId xmlns:a16="http://schemas.microsoft.com/office/drawing/2014/main" id="{758CED43-C71E-4201-9CEC-EF6D2C7987CD}"/>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28" name="4 CuadroTexto">
          <a:extLst>
            <a:ext uri="{FF2B5EF4-FFF2-40B4-BE49-F238E27FC236}">
              <a16:creationId xmlns:a16="http://schemas.microsoft.com/office/drawing/2014/main" id="{E38791C9-DBD1-4D51-83C2-80B89A5D6F3A}"/>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29" name="4 CuadroTexto">
          <a:extLst>
            <a:ext uri="{FF2B5EF4-FFF2-40B4-BE49-F238E27FC236}">
              <a16:creationId xmlns:a16="http://schemas.microsoft.com/office/drawing/2014/main" id="{E4160576-B5F6-4CDB-916E-F23C859A30D1}"/>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30" name="5 CuadroTexto">
          <a:extLst>
            <a:ext uri="{FF2B5EF4-FFF2-40B4-BE49-F238E27FC236}">
              <a16:creationId xmlns:a16="http://schemas.microsoft.com/office/drawing/2014/main" id="{4B18771D-D0D2-49C3-A8D4-67ECF5F16883}"/>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31" name="4 CuadroTexto">
          <a:extLst>
            <a:ext uri="{FF2B5EF4-FFF2-40B4-BE49-F238E27FC236}">
              <a16:creationId xmlns:a16="http://schemas.microsoft.com/office/drawing/2014/main" id="{29011CC5-83D7-4738-844D-AE2C2E668E37}"/>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32" name="4 CuadroTexto">
          <a:extLst>
            <a:ext uri="{FF2B5EF4-FFF2-40B4-BE49-F238E27FC236}">
              <a16:creationId xmlns:a16="http://schemas.microsoft.com/office/drawing/2014/main" id="{0B1F26EA-FE2D-4AF8-98E4-EFB4B93E9268}"/>
            </a:ext>
          </a:extLst>
        </xdr:cNvPr>
        <xdr:cNvSpPr txBox="1"/>
      </xdr:nvSpPr>
      <xdr:spPr>
        <a:xfrm>
          <a:off x="11606893" y="317046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431496</xdr:colOff>
      <xdr:row>0</xdr:row>
      <xdr:rowOff>149679</xdr:rowOff>
    </xdr:from>
    <xdr:to>
      <xdr:col>2</xdr:col>
      <xdr:colOff>1823357</xdr:colOff>
      <xdr:row>3</xdr:row>
      <xdr:rowOff>394608</xdr:rowOff>
    </xdr:to>
    <xdr:pic>
      <xdr:nvPicPr>
        <xdr:cNvPr id="33" name="Image 1">
          <a:extLst>
            <a:ext uri="{FF2B5EF4-FFF2-40B4-BE49-F238E27FC236}">
              <a16:creationId xmlns:a16="http://schemas.microsoft.com/office/drawing/2014/main" id="{480AC974-E798-48A5-A38A-F6195180FCF7}"/>
            </a:ext>
          </a:extLst>
        </xdr:cNvPr>
        <xdr:cNvPicPr>
          <a:picLocks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92853" y="149679"/>
          <a:ext cx="2426004" cy="8164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9</xdr:row>
      <xdr:rowOff>0</xdr:rowOff>
    </xdr:from>
    <xdr:ext cx="184731" cy="264560"/>
    <xdr:sp macro="" textlink="">
      <xdr:nvSpPr>
        <xdr:cNvPr id="3" name="2 CuadroTexto">
          <a:extLst>
            <a:ext uri="{FF2B5EF4-FFF2-40B4-BE49-F238E27FC236}">
              <a16:creationId xmlns:a16="http://schemas.microsoft.com/office/drawing/2014/main" id="{E95235AE-7ACF-461F-B11D-3A0ACEFA3605}"/>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4" name="4 CuadroTexto">
          <a:extLst>
            <a:ext uri="{FF2B5EF4-FFF2-40B4-BE49-F238E27FC236}">
              <a16:creationId xmlns:a16="http://schemas.microsoft.com/office/drawing/2014/main" id="{CF2533BA-4BE6-4817-ADF8-889FAFEDA488}"/>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5" name="4 CuadroTexto">
          <a:extLst>
            <a:ext uri="{FF2B5EF4-FFF2-40B4-BE49-F238E27FC236}">
              <a16:creationId xmlns:a16="http://schemas.microsoft.com/office/drawing/2014/main" id="{93D2E8BC-389B-4F71-B4B7-56734C07BEEF}"/>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6" name="5 CuadroTexto">
          <a:extLst>
            <a:ext uri="{FF2B5EF4-FFF2-40B4-BE49-F238E27FC236}">
              <a16:creationId xmlns:a16="http://schemas.microsoft.com/office/drawing/2014/main" id="{DBEC1AEF-E6B4-4A95-BC89-31D67827B795}"/>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7" name="4 CuadroTexto">
          <a:extLst>
            <a:ext uri="{FF2B5EF4-FFF2-40B4-BE49-F238E27FC236}">
              <a16:creationId xmlns:a16="http://schemas.microsoft.com/office/drawing/2014/main" id="{193F52E0-9152-4506-B35F-4C384A6C91B9}"/>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9</xdr:row>
      <xdr:rowOff>0</xdr:rowOff>
    </xdr:from>
    <xdr:ext cx="184731" cy="264560"/>
    <xdr:sp macro="" textlink="">
      <xdr:nvSpPr>
        <xdr:cNvPr id="38" name="4 CuadroTexto">
          <a:extLst>
            <a:ext uri="{FF2B5EF4-FFF2-40B4-BE49-F238E27FC236}">
              <a16:creationId xmlns:a16="http://schemas.microsoft.com/office/drawing/2014/main" id="{F5EEC7B5-7C5A-4B23-A594-7FDB370B1350}"/>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39" name="2 CuadroTexto">
          <a:extLst>
            <a:ext uri="{FF2B5EF4-FFF2-40B4-BE49-F238E27FC236}">
              <a16:creationId xmlns:a16="http://schemas.microsoft.com/office/drawing/2014/main" id="{A04D8D5C-A6D9-449E-9267-535BB6D82FBB}"/>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0" name="4 CuadroTexto">
          <a:extLst>
            <a:ext uri="{FF2B5EF4-FFF2-40B4-BE49-F238E27FC236}">
              <a16:creationId xmlns:a16="http://schemas.microsoft.com/office/drawing/2014/main" id="{C7CF5A55-51DB-45FC-80D0-5519915BECEA}"/>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1" name="4 CuadroTexto">
          <a:extLst>
            <a:ext uri="{FF2B5EF4-FFF2-40B4-BE49-F238E27FC236}">
              <a16:creationId xmlns:a16="http://schemas.microsoft.com/office/drawing/2014/main" id="{25972D6E-31BB-4F89-82EA-103238A848A9}"/>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2" name="5 CuadroTexto">
          <a:extLst>
            <a:ext uri="{FF2B5EF4-FFF2-40B4-BE49-F238E27FC236}">
              <a16:creationId xmlns:a16="http://schemas.microsoft.com/office/drawing/2014/main" id="{371D861C-3CFD-46FF-8B5D-679B0B41F403}"/>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3" name="4 CuadroTexto">
          <a:extLst>
            <a:ext uri="{FF2B5EF4-FFF2-40B4-BE49-F238E27FC236}">
              <a16:creationId xmlns:a16="http://schemas.microsoft.com/office/drawing/2014/main" id="{FD487CC2-2CEF-4619-82BA-20CACF473E1A}"/>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10</xdr:row>
      <xdr:rowOff>0</xdr:rowOff>
    </xdr:from>
    <xdr:ext cx="184731" cy="264560"/>
    <xdr:sp macro="" textlink="">
      <xdr:nvSpPr>
        <xdr:cNvPr id="44" name="4 CuadroTexto">
          <a:extLst>
            <a:ext uri="{FF2B5EF4-FFF2-40B4-BE49-F238E27FC236}">
              <a16:creationId xmlns:a16="http://schemas.microsoft.com/office/drawing/2014/main" id="{42A95874-70D2-4FA8-B56A-FBFBDB293580}"/>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45" name="2 CuadroTexto">
          <a:extLst>
            <a:ext uri="{FF2B5EF4-FFF2-40B4-BE49-F238E27FC236}">
              <a16:creationId xmlns:a16="http://schemas.microsoft.com/office/drawing/2014/main" id="{1BA1DFE9-92D2-4D94-B418-B3F037C2E724}"/>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46" name="4 CuadroTexto">
          <a:extLst>
            <a:ext uri="{FF2B5EF4-FFF2-40B4-BE49-F238E27FC236}">
              <a16:creationId xmlns:a16="http://schemas.microsoft.com/office/drawing/2014/main" id="{AB187670-A55A-435B-8843-8F867FF81A37}"/>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47" name="4 CuadroTexto">
          <a:extLst>
            <a:ext uri="{FF2B5EF4-FFF2-40B4-BE49-F238E27FC236}">
              <a16:creationId xmlns:a16="http://schemas.microsoft.com/office/drawing/2014/main" id="{DF09F371-227F-4081-9F09-BA80C96CAB79}"/>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48" name="5 CuadroTexto">
          <a:extLst>
            <a:ext uri="{FF2B5EF4-FFF2-40B4-BE49-F238E27FC236}">
              <a16:creationId xmlns:a16="http://schemas.microsoft.com/office/drawing/2014/main" id="{D58F4644-E975-4450-9EFA-FB4376D82C1A}"/>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49" name="4 CuadroTexto">
          <a:extLst>
            <a:ext uri="{FF2B5EF4-FFF2-40B4-BE49-F238E27FC236}">
              <a16:creationId xmlns:a16="http://schemas.microsoft.com/office/drawing/2014/main" id="{425AEAFC-C873-4542-9A72-5D0D329E711F}"/>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11</xdr:row>
      <xdr:rowOff>0</xdr:rowOff>
    </xdr:from>
    <xdr:ext cx="184731" cy="264560"/>
    <xdr:sp macro="" textlink="">
      <xdr:nvSpPr>
        <xdr:cNvPr id="50" name="4 CuadroTexto">
          <a:extLst>
            <a:ext uri="{FF2B5EF4-FFF2-40B4-BE49-F238E27FC236}">
              <a16:creationId xmlns:a16="http://schemas.microsoft.com/office/drawing/2014/main" id="{1E66232D-1617-4986-93BA-1B0A96FD0E10}"/>
            </a:ext>
          </a:extLst>
        </xdr:cNvPr>
        <xdr:cNvSpPr txBox="1"/>
      </xdr:nvSpPr>
      <xdr:spPr>
        <a:xfrm>
          <a:off x="9334500" y="250031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47</xdr:row>
      <xdr:rowOff>0</xdr:rowOff>
    </xdr:from>
    <xdr:ext cx="184731" cy="264560"/>
    <xdr:sp macro="" textlink="">
      <xdr:nvSpPr>
        <xdr:cNvPr id="51" name="2 CuadroTexto">
          <a:extLst>
            <a:ext uri="{FF2B5EF4-FFF2-40B4-BE49-F238E27FC236}">
              <a16:creationId xmlns:a16="http://schemas.microsoft.com/office/drawing/2014/main" id="{59E4EF8E-0546-4B32-A1D9-26D4400E0603}"/>
            </a:ext>
          </a:extLst>
        </xdr:cNvPr>
        <xdr:cNvSpPr txBox="1"/>
      </xdr:nvSpPr>
      <xdr:spPr>
        <a:xfrm>
          <a:off x="9382125" y="6756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52" name="2 CuadroTexto">
          <a:extLst>
            <a:ext uri="{FF2B5EF4-FFF2-40B4-BE49-F238E27FC236}">
              <a16:creationId xmlns:a16="http://schemas.microsoft.com/office/drawing/2014/main" id="{784E7A68-6DD2-44DB-9DA0-36C71F916979}"/>
            </a:ext>
          </a:extLst>
        </xdr:cNvPr>
        <xdr:cNvSpPr txBox="1"/>
      </xdr:nvSpPr>
      <xdr:spPr>
        <a:xfrm>
          <a:off x="9382125" y="6756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53" name="2 CuadroTexto">
          <a:extLst>
            <a:ext uri="{FF2B5EF4-FFF2-40B4-BE49-F238E27FC236}">
              <a16:creationId xmlns:a16="http://schemas.microsoft.com/office/drawing/2014/main" id="{B9039CBC-2320-48A4-9302-205EBF31CF93}"/>
            </a:ext>
          </a:extLst>
        </xdr:cNvPr>
        <xdr:cNvSpPr txBox="1"/>
      </xdr:nvSpPr>
      <xdr:spPr>
        <a:xfrm>
          <a:off x="9382125" y="6756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54" name="2 CuadroTexto">
          <a:extLst>
            <a:ext uri="{FF2B5EF4-FFF2-40B4-BE49-F238E27FC236}">
              <a16:creationId xmlns:a16="http://schemas.microsoft.com/office/drawing/2014/main" id="{D90BD909-51CC-4D10-A671-4D750438AB1A}"/>
            </a:ext>
          </a:extLst>
        </xdr:cNvPr>
        <xdr:cNvSpPr txBox="1"/>
      </xdr:nvSpPr>
      <xdr:spPr>
        <a:xfrm>
          <a:off x="9382125" y="6756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48</xdr:row>
      <xdr:rowOff>0</xdr:rowOff>
    </xdr:from>
    <xdr:ext cx="184731" cy="264560"/>
    <xdr:sp macro="" textlink="">
      <xdr:nvSpPr>
        <xdr:cNvPr id="55" name="2 CuadroTexto">
          <a:extLst>
            <a:ext uri="{FF2B5EF4-FFF2-40B4-BE49-F238E27FC236}">
              <a16:creationId xmlns:a16="http://schemas.microsoft.com/office/drawing/2014/main" id="{F0237F58-C4A1-4DD9-BB7A-CA3C85894524}"/>
            </a:ext>
          </a:extLst>
        </xdr:cNvPr>
        <xdr:cNvSpPr txBox="1"/>
      </xdr:nvSpPr>
      <xdr:spPr>
        <a:xfrm>
          <a:off x="9382125" y="72094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49</xdr:row>
      <xdr:rowOff>0</xdr:rowOff>
    </xdr:from>
    <xdr:ext cx="184731" cy="264560"/>
    <xdr:sp macro="" textlink="">
      <xdr:nvSpPr>
        <xdr:cNvPr id="56" name="4 CuadroTexto">
          <a:extLst>
            <a:ext uri="{FF2B5EF4-FFF2-40B4-BE49-F238E27FC236}">
              <a16:creationId xmlns:a16="http://schemas.microsoft.com/office/drawing/2014/main" id="{34C25CCF-E16B-4B77-8FE5-F188DC3AFFDE}"/>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49</xdr:row>
      <xdr:rowOff>0</xdr:rowOff>
    </xdr:from>
    <xdr:ext cx="184731" cy="264560"/>
    <xdr:sp macro="" textlink="">
      <xdr:nvSpPr>
        <xdr:cNvPr id="57" name="4 CuadroTexto">
          <a:extLst>
            <a:ext uri="{FF2B5EF4-FFF2-40B4-BE49-F238E27FC236}">
              <a16:creationId xmlns:a16="http://schemas.microsoft.com/office/drawing/2014/main" id="{55C30ECA-B24E-4CC1-8CBB-BD4D1D0AC074}"/>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49</xdr:row>
      <xdr:rowOff>0</xdr:rowOff>
    </xdr:from>
    <xdr:ext cx="184731" cy="264560"/>
    <xdr:sp macro="" textlink="">
      <xdr:nvSpPr>
        <xdr:cNvPr id="58" name="5 CuadroTexto">
          <a:extLst>
            <a:ext uri="{FF2B5EF4-FFF2-40B4-BE49-F238E27FC236}">
              <a16:creationId xmlns:a16="http://schemas.microsoft.com/office/drawing/2014/main" id="{8E7AD844-AAE5-4B72-B468-7EB19DE2CDFF}"/>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49</xdr:row>
      <xdr:rowOff>0</xdr:rowOff>
    </xdr:from>
    <xdr:ext cx="184731" cy="264560"/>
    <xdr:sp macro="" textlink="">
      <xdr:nvSpPr>
        <xdr:cNvPr id="59" name="4 CuadroTexto">
          <a:extLst>
            <a:ext uri="{FF2B5EF4-FFF2-40B4-BE49-F238E27FC236}">
              <a16:creationId xmlns:a16="http://schemas.microsoft.com/office/drawing/2014/main" id="{F66E5622-D70B-4DA5-8989-2CD2608D54D2}"/>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49</xdr:row>
      <xdr:rowOff>0</xdr:rowOff>
    </xdr:from>
    <xdr:ext cx="184731" cy="264560"/>
    <xdr:sp macro="" textlink="">
      <xdr:nvSpPr>
        <xdr:cNvPr id="60" name="4 CuadroTexto">
          <a:extLst>
            <a:ext uri="{FF2B5EF4-FFF2-40B4-BE49-F238E27FC236}">
              <a16:creationId xmlns:a16="http://schemas.microsoft.com/office/drawing/2014/main" id="{B2A04A4D-F092-4226-8BDD-8D7145585AA3}"/>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1" name="4 CuadroTexto">
          <a:extLst>
            <a:ext uri="{FF2B5EF4-FFF2-40B4-BE49-F238E27FC236}">
              <a16:creationId xmlns:a16="http://schemas.microsoft.com/office/drawing/2014/main" id="{2B6076F4-4930-4215-AAC7-7AD8498E2AEC}"/>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2" name="4 CuadroTexto">
          <a:extLst>
            <a:ext uri="{FF2B5EF4-FFF2-40B4-BE49-F238E27FC236}">
              <a16:creationId xmlns:a16="http://schemas.microsoft.com/office/drawing/2014/main" id="{270B6F4C-E150-4D2A-ABF7-675A504A3C95}"/>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3" name="5 CuadroTexto">
          <a:extLst>
            <a:ext uri="{FF2B5EF4-FFF2-40B4-BE49-F238E27FC236}">
              <a16:creationId xmlns:a16="http://schemas.microsoft.com/office/drawing/2014/main" id="{05E027FD-F2A3-4592-AF11-901FAC265467}"/>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4" name="4 CuadroTexto">
          <a:extLst>
            <a:ext uri="{FF2B5EF4-FFF2-40B4-BE49-F238E27FC236}">
              <a16:creationId xmlns:a16="http://schemas.microsoft.com/office/drawing/2014/main" id="{7D159334-BB06-4AF8-B864-AC29D2579846}"/>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5" name="4 CuadroTexto">
          <a:extLst>
            <a:ext uri="{FF2B5EF4-FFF2-40B4-BE49-F238E27FC236}">
              <a16:creationId xmlns:a16="http://schemas.microsoft.com/office/drawing/2014/main" id="{E4E5A54B-1AF4-410B-8235-7E80879F85D5}"/>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6" name="4 CuadroTexto">
          <a:extLst>
            <a:ext uri="{FF2B5EF4-FFF2-40B4-BE49-F238E27FC236}">
              <a16:creationId xmlns:a16="http://schemas.microsoft.com/office/drawing/2014/main" id="{6DE42021-585E-4E92-A713-3A377A4CBBAD}"/>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7" name="4 CuadroTexto">
          <a:extLst>
            <a:ext uri="{FF2B5EF4-FFF2-40B4-BE49-F238E27FC236}">
              <a16:creationId xmlns:a16="http://schemas.microsoft.com/office/drawing/2014/main" id="{8AB24778-4A0B-4369-A273-C9E75FE15155}"/>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8" name="5 CuadroTexto">
          <a:extLst>
            <a:ext uri="{FF2B5EF4-FFF2-40B4-BE49-F238E27FC236}">
              <a16:creationId xmlns:a16="http://schemas.microsoft.com/office/drawing/2014/main" id="{6421DF12-72D2-49C5-B8B8-D425B5C2BA1B}"/>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69" name="4 CuadroTexto">
          <a:extLst>
            <a:ext uri="{FF2B5EF4-FFF2-40B4-BE49-F238E27FC236}">
              <a16:creationId xmlns:a16="http://schemas.microsoft.com/office/drawing/2014/main" id="{8C9B5468-234E-41C6-8E9B-CA2D5BB54B40}"/>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0" name="4 CuadroTexto">
          <a:extLst>
            <a:ext uri="{FF2B5EF4-FFF2-40B4-BE49-F238E27FC236}">
              <a16:creationId xmlns:a16="http://schemas.microsoft.com/office/drawing/2014/main" id="{D64BAAB1-B8C8-4307-87BC-3D1CD976D84E}"/>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1" name="4 CuadroTexto">
          <a:extLst>
            <a:ext uri="{FF2B5EF4-FFF2-40B4-BE49-F238E27FC236}">
              <a16:creationId xmlns:a16="http://schemas.microsoft.com/office/drawing/2014/main" id="{4F3C4D9B-2288-49D4-92DF-D59414E0EE03}"/>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2" name="4 CuadroTexto">
          <a:extLst>
            <a:ext uri="{FF2B5EF4-FFF2-40B4-BE49-F238E27FC236}">
              <a16:creationId xmlns:a16="http://schemas.microsoft.com/office/drawing/2014/main" id="{B01C2EA2-752B-4548-804C-F8DE8F1D9E6F}"/>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3" name="5 CuadroTexto">
          <a:extLst>
            <a:ext uri="{FF2B5EF4-FFF2-40B4-BE49-F238E27FC236}">
              <a16:creationId xmlns:a16="http://schemas.microsoft.com/office/drawing/2014/main" id="{2363049D-238B-4D1A-85C3-9D6CD6F5B827}"/>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4" name="4 CuadroTexto">
          <a:extLst>
            <a:ext uri="{FF2B5EF4-FFF2-40B4-BE49-F238E27FC236}">
              <a16:creationId xmlns:a16="http://schemas.microsoft.com/office/drawing/2014/main" id="{4ECD7699-7AEE-4F71-BF5C-D205000FD9E1}"/>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5" name="4 CuadroTexto">
          <a:extLst>
            <a:ext uri="{FF2B5EF4-FFF2-40B4-BE49-F238E27FC236}">
              <a16:creationId xmlns:a16="http://schemas.microsoft.com/office/drawing/2014/main" id="{01717FFA-C4EE-408B-90D0-5DE2BF323A0B}"/>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6" name="4 CuadroTexto">
          <a:extLst>
            <a:ext uri="{FF2B5EF4-FFF2-40B4-BE49-F238E27FC236}">
              <a16:creationId xmlns:a16="http://schemas.microsoft.com/office/drawing/2014/main" id="{CB27704C-38D2-40D5-AFDF-703C1FC67002}"/>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7" name="4 CuadroTexto">
          <a:extLst>
            <a:ext uri="{FF2B5EF4-FFF2-40B4-BE49-F238E27FC236}">
              <a16:creationId xmlns:a16="http://schemas.microsoft.com/office/drawing/2014/main" id="{DF42AB1A-22D8-4560-B627-C1ABB2C90EE1}"/>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8" name="5 CuadroTexto">
          <a:extLst>
            <a:ext uri="{FF2B5EF4-FFF2-40B4-BE49-F238E27FC236}">
              <a16:creationId xmlns:a16="http://schemas.microsoft.com/office/drawing/2014/main" id="{10E7F189-BD2F-49E0-9499-3E5579CF086D}"/>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79" name="4 CuadroTexto">
          <a:extLst>
            <a:ext uri="{FF2B5EF4-FFF2-40B4-BE49-F238E27FC236}">
              <a16:creationId xmlns:a16="http://schemas.microsoft.com/office/drawing/2014/main" id="{FF9CB0B9-C063-4FE8-8C77-599CC4BE4370}"/>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5</xdr:col>
      <xdr:colOff>0</xdr:colOff>
      <xdr:row>50</xdr:row>
      <xdr:rowOff>0</xdr:rowOff>
    </xdr:from>
    <xdr:ext cx="184731" cy="264560"/>
    <xdr:sp macro="" textlink="">
      <xdr:nvSpPr>
        <xdr:cNvPr id="80" name="4 CuadroTexto">
          <a:extLst>
            <a:ext uri="{FF2B5EF4-FFF2-40B4-BE49-F238E27FC236}">
              <a16:creationId xmlns:a16="http://schemas.microsoft.com/office/drawing/2014/main" id="{4D34FA10-0997-45C1-A637-57D63A87645D}"/>
            </a:ext>
          </a:extLst>
        </xdr:cNvPr>
        <xdr:cNvSpPr txBox="1"/>
      </xdr:nvSpPr>
      <xdr:spPr>
        <a:xfrm>
          <a:off x="9382125" y="74361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1" name="2 CuadroTexto">
          <a:extLst>
            <a:ext uri="{FF2B5EF4-FFF2-40B4-BE49-F238E27FC236}">
              <a16:creationId xmlns:a16="http://schemas.microsoft.com/office/drawing/2014/main" id="{9BCFA4A6-48F7-4EF9-8DE9-4F5293394AFA}"/>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2" name="4 CuadroTexto">
          <a:extLst>
            <a:ext uri="{FF2B5EF4-FFF2-40B4-BE49-F238E27FC236}">
              <a16:creationId xmlns:a16="http://schemas.microsoft.com/office/drawing/2014/main" id="{2D8690BD-565E-4516-B098-1DE763E9E875}"/>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3" name="4 CuadroTexto">
          <a:extLst>
            <a:ext uri="{FF2B5EF4-FFF2-40B4-BE49-F238E27FC236}">
              <a16:creationId xmlns:a16="http://schemas.microsoft.com/office/drawing/2014/main" id="{2740E742-A7EC-4E8D-B17E-29F742B5DEC4}"/>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4" name="5 CuadroTexto">
          <a:extLst>
            <a:ext uri="{FF2B5EF4-FFF2-40B4-BE49-F238E27FC236}">
              <a16:creationId xmlns:a16="http://schemas.microsoft.com/office/drawing/2014/main" id="{98986C66-0788-4265-B988-7C3B0F9C8C35}"/>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5" name="4 CuadroTexto">
          <a:extLst>
            <a:ext uri="{FF2B5EF4-FFF2-40B4-BE49-F238E27FC236}">
              <a16:creationId xmlns:a16="http://schemas.microsoft.com/office/drawing/2014/main" id="{6421FC2B-CC1F-41D0-BB03-565AC68E96DA}"/>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86" name="4 CuadroTexto">
          <a:extLst>
            <a:ext uri="{FF2B5EF4-FFF2-40B4-BE49-F238E27FC236}">
              <a16:creationId xmlns:a16="http://schemas.microsoft.com/office/drawing/2014/main" id="{5F76E43A-78D2-42CE-9B33-0C116145BEDE}"/>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87" name="2 CuadroTexto">
          <a:extLst>
            <a:ext uri="{FF2B5EF4-FFF2-40B4-BE49-F238E27FC236}">
              <a16:creationId xmlns:a16="http://schemas.microsoft.com/office/drawing/2014/main" id="{3655E937-E7DB-44FE-82F4-00C14C30B963}"/>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88" name="4 CuadroTexto">
          <a:extLst>
            <a:ext uri="{FF2B5EF4-FFF2-40B4-BE49-F238E27FC236}">
              <a16:creationId xmlns:a16="http://schemas.microsoft.com/office/drawing/2014/main" id="{120BECB9-1379-4583-8041-051B346AF28C}"/>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89" name="4 CuadroTexto">
          <a:extLst>
            <a:ext uri="{FF2B5EF4-FFF2-40B4-BE49-F238E27FC236}">
              <a16:creationId xmlns:a16="http://schemas.microsoft.com/office/drawing/2014/main" id="{4D36546F-C9BA-46B5-A40D-DED8A9FB594E}"/>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90" name="5 CuadroTexto">
          <a:extLst>
            <a:ext uri="{FF2B5EF4-FFF2-40B4-BE49-F238E27FC236}">
              <a16:creationId xmlns:a16="http://schemas.microsoft.com/office/drawing/2014/main" id="{99AB8B67-ED6A-4E82-9F5F-2C61C14E964E}"/>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91" name="4 CuadroTexto">
          <a:extLst>
            <a:ext uri="{FF2B5EF4-FFF2-40B4-BE49-F238E27FC236}">
              <a16:creationId xmlns:a16="http://schemas.microsoft.com/office/drawing/2014/main" id="{33F3FC93-8378-4F43-B596-62EA75E783AA}"/>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92" name="4 CuadroTexto">
          <a:extLst>
            <a:ext uri="{FF2B5EF4-FFF2-40B4-BE49-F238E27FC236}">
              <a16:creationId xmlns:a16="http://schemas.microsoft.com/office/drawing/2014/main" id="{FDDF3B23-6B34-4C79-8638-13C53EEEAD42}"/>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3" name="2 CuadroTexto">
          <a:extLst>
            <a:ext uri="{FF2B5EF4-FFF2-40B4-BE49-F238E27FC236}">
              <a16:creationId xmlns:a16="http://schemas.microsoft.com/office/drawing/2014/main" id="{D53B25F2-893B-4DAD-B85A-5D1BFF9C2E9C}"/>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4" name="4 CuadroTexto">
          <a:extLst>
            <a:ext uri="{FF2B5EF4-FFF2-40B4-BE49-F238E27FC236}">
              <a16:creationId xmlns:a16="http://schemas.microsoft.com/office/drawing/2014/main" id="{52F5B600-6EB0-4DE9-8787-4CDE1AFDC8A0}"/>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5" name="4 CuadroTexto">
          <a:extLst>
            <a:ext uri="{FF2B5EF4-FFF2-40B4-BE49-F238E27FC236}">
              <a16:creationId xmlns:a16="http://schemas.microsoft.com/office/drawing/2014/main" id="{C4EE8D33-38E3-4C1D-AE02-C6E410BB534E}"/>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6" name="5 CuadroTexto">
          <a:extLst>
            <a:ext uri="{FF2B5EF4-FFF2-40B4-BE49-F238E27FC236}">
              <a16:creationId xmlns:a16="http://schemas.microsoft.com/office/drawing/2014/main" id="{D1B6E6F6-0119-401B-87C7-15F9C72280F5}"/>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7" name="4 CuadroTexto">
          <a:extLst>
            <a:ext uri="{FF2B5EF4-FFF2-40B4-BE49-F238E27FC236}">
              <a16:creationId xmlns:a16="http://schemas.microsoft.com/office/drawing/2014/main" id="{FB19AF25-7640-46B4-AD43-B804B1BEF54A}"/>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98" name="4 CuadroTexto">
          <a:extLst>
            <a:ext uri="{FF2B5EF4-FFF2-40B4-BE49-F238E27FC236}">
              <a16:creationId xmlns:a16="http://schemas.microsoft.com/office/drawing/2014/main" id="{456583C7-98E6-4855-996B-35EED1EB2B64}"/>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99" name="2 CuadroTexto">
          <a:extLst>
            <a:ext uri="{FF2B5EF4-FFF2-40B4-BE49-F238E27FC236}">
              <a16:creationId xmlns:a16="http://schemas.microsoft.com/office/drawing/2014/main" id="{69D6BF27-F21D-41C2-857C-CBA32706E9BF}"/>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00" name="4 CuadroTexto">
          <a:extLst>
            <a:ext uri="{FF2B5EF4-FFF2-40B4-BE49-F238E27FC236}">
              <a16:creationId xmlns:a16="http://schemas.microsoft.com/office/drawing/2014/main" id="{6B406658-351B-4CDE-80AA-C31A19977411}"/>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01" name="4 CuadroTexto">
          <a:extLst>
            <a:ext uri="{FF2B5EF4-FFF2-40B4-BE49-F238E27FC236}">
              <a16:creationId xmlns:a16="http://schemas.microsoft.com/office/drawing/2014/main" id="{ED3D262E-5627-47CE-9657-0B733A3AAAD5}"/>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02" name="5 CuadroTexto">
          <a:extLst>
            <a:ext uri="{FF2B5EF4-FFF2-40B4-BE49-F238E27FC236}">
              <a16:creationId xmlns:a16="http://schemas.microsoft.com/office/drawing/2014/main" id="{6BAAA976-7338-4E0B-8F1C-F33DA772859B}"/>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03" name="4 CuadroTexto">
          <a:extLst>
            <a:ext uri="{FF2B5EF4-FFF2-40B4-BE49-F238E27FC236}">
              <a16:creationId xmlns:a16="http://schemas.microsoft.com/office/drawing/2014/main" id="{3AC15FB8-E826-47A6-B771-CCA8F3B86F91}"/>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04" name="4 CuadroTexto">
          <a:extLst>
            <a:ext uri="{FF2B5EF4-FFF2-40B4-BE49-F238E27FC236}">
              <a16:creationId xmlns:a16="http://schemas.microsoft.com/office/drawing/2014/main" id="{C2A0D764-59A9-4D5E-AED7-C2967E98CF56}"/>
            </a:ext>
          </a:extLst>
        </xdr:cNvPr>
        <xdr:cNvSpPr txBox="1"/>
      </xdr:nvSpPr>
      <xdr:spPr>
        <a:xfrm>
          <a:off x="14430375" y="250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05" name="2 CuadroTexto">
          <a:extLst>
            <a:ext uri="{FF2B5EF4-FFF2-40B4-BE49-F238E27FC236}">
              <a16:creationId xmlns:a16="http://schemas.microsoft.com/office/drawing/2014/main" id="{9C4ED02C-622D-471D-AF50-F999ADB8ED95}"/>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06" name="4 CuadroTexto">
          <a:extLst>
            <a:ext uri="{FF2B5EF4-FFF2-40B4-BE49-F238E27FC236}">
              <a16:creationId xmlns:a16="http://schemas.microsoft.com/office/drawing/2014/main" id="{F0109A81-0878-4D85-A071-6C8FF12AB9DE}"/>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07" name="4 CuadroTexto">
          <a:extLst>
            <a:ext uri="{FF2B5EF4-FFF2-40B4-BE49-F238E27FC236}">
              <a16:creationId xmlns:a16="http://schemas.microsoft.com/office/drawing/2014/main" id="{D2C41487-6D7B-4BF6-9EE1-5138E67930E9}"/>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08" name="5 CuadroTexto">
          <a:extLst>
            <a:ext uri="{FF2B5EF4-FFF2-40B4-BE49-F238E27FC236}">
              <a16:creationId xmlns:a16="http://schemas.microsoft.com/office/drawing/2014/main" id="{7A7FBA85-0201-410F-B2F9-019511B5AAA7}"/>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09" name="4 CuadroTexto">
          <a:extLst>
            <a:ext uri="{FF2B5EF4-FFF2-40B4-BE49-F238E27FC236}">
              <a16:creationId xmlns:a16="http://schemas.microsoft.com/office/drawing/2014/main" id="{0228A9A6-5F19-4EA5-BD99-62AC844B7A4F}"/>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10" name="4 CuadroTexto">
          <a:extLst>
            <a:ext uri="{FF2B5EF4-FFF2-40B4-BE49-F238E27FC236}">
              <a16:creationId xmlns:a16="http://schemas.microsoft.com/office/drawing/2014/main" id="{E723B913-53CA-4BA0-85B2-1551EDC40108}"/>
            </a:ext>
          </a:extLst>
        </xdr:cNvPr>
        <xdr:cNvSpPr txBox="1"/>
      </xdr:nvSpPr>
      <xdr:spPr>
        <a:xfrm>
          <a:off x="14430375" y="7105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1" name="2 CuadroTexto">
          <a:extLst>
            <a:ext uri="{FF2B5EF4-FFF2-40B4-BE49-F238E27FC236}">
              <a16:creationId xmlns:a16="http://schemas.microsoft.com/office/drawing/2014/main" id="{9D78C64A-2054-4B8D-8881-A971EC8A0F4D}"/>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2" name="4 CuadroTexto">
          <a:extLst>
            <a:ext uri="{FF2B5EF4-FFF2-40B4-BE49-F238E27FC236}">
              <a16:creationId xmlns:a16="http://schemas.microsoft.com/office/drawing/2014/main" id="{1B209692-BFBF-4B40-8984-284239F36339}"/>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3" name="4 CuadroTexto">
          <a:extLst>
            <a:ext uri="{FF2B5EF4-FFF2-40B4-BE49-F238E27FC236}">
              <a16:creationId xmlns:a16="http://schemas.microsoft.com/office/drawing/2014/main" id="{61335788-6241-49C9-A1CC-22124EC5F510}"/>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4" name="5 CuadroTexto">
          <a:extLst>
            <a:ext uri="{FF2B5EF4-FFF2-40B4-BE49-F238E27FC236}">
              <a16:creationId xmlns:a16="http://schemas.microsoft.com/office/drawing/2014/main" id="{825BF9A7-369E-4171-8478-F06C3839AEB2}"/>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5" name="4 CuadroTexto">
          <a:extLst>
            <a:ext uri="{FF2B5EF4-FFF2-40B4-BE49-F238E27FC236}">
              <a16:creationId xmlns:a16="http://schemas.microsoft.com/office/drawing/2014/main" id="{F95FFD62-DF3C-477C-9E6F-CF0407EB1B0D}"/>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16" name="4 CuadroTexto">
          <a:extLst>
            <a:ext uri="{FF2B5EF4-FFF2-40B4-BE49-F238E27FC236}">
              <a16:creationId xmlns:a16="http://schemas.microsoft.com/office/drawing/2014/main" id="{83A1B9BC-C63B-4F70-BD4E-5E7DA15A268F}"/>
            </a:ext>
          </a:extLst>
        </xdr:cNvPr>
        <xdr:cNvSpPr txBox="1"/>
      </xdr:nvSpPr>
      <xdr:spPr>
        <a:xfrm>
          <a:off x="14430375" y="3305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7" name="2 CuadroTexto">
          <a:extLst>
            <a:ext uri="{FF2B5EF4-FFF2-40B4-BE49-F238E27FC236}">
              <a16:creationId xmlns:a16="http://schemas.microsoft.com/office/drawing/2014/main" id="{791EA841-B7B2-4D60-B400-2100F4F6EDC7}"/>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8" name="4 CuadroTexto">
          <a:extLst>
            <a:ext uri="{FF2B5EF4-FFF2-40B4-BE49-F238E27FC236}">
              <a16:creationId xmlns:a16="http://schemas.microsoft.com/office/drawing/2014/main" id="{64423680-3835-4BC8-B2EC-2C0FC4AF9370}"/>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19" name="4 CuadroTexto">
          <a:extLst>
            <a:ext uri="{FF2B5EF4-FFF2-40B4-BE49-F238E27FC236}">
              <a16:creationId xmlns:a16="http://schemas.microsoft.com/office/drawing/2014/main" id="{7DE36F8F-52C6-421C-9430-7C29045A0F67}"/>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0" name="5 CuadroTexto">
          <a:extLst>
            <a:ext uri="{FF2B5EF4-FFF2-40B4-BE49-F238E27FC236}">
              <a16:creationId xmlns:a16="http://schemas.microsoft.com/office/drawing/2014/main" id="{2504B2BE-E0AF-4511-8C12-57FEA919FFA5}"/>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1" name="4 CuadroTexto">
          <a:extLst>
            <a:ext uri="{FF2B5EF4-FFF2-40B4-BE49-F238E27FC236}">
              <a16:creationId xmlns:a16="http://schemas.microsoft.com/office/drawing/2014/main" id="{B24C0560-2748-433C-BA7B-96A73E20A056}"/>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12</xdr:row>
      <xdr:rowOff>0</xdr:rowOff>
    </xdr:from>
    <xdr:ext cx="184731" cy="264560"/>
    <xdr:sp macro="" textlink="">
      <xdr:nvSpPr>
        <xdr:cNvPr id="122" name="4 CuadroTexto">
          <a:extLst>
            <a:ext uri="{FF2B5EF4-FFF2-40B4-BE49-F238E27FC236}">
              <a16:creationId xmlns:a16="http://schemas.microsoft.com/office/drawing/2014/main" id="{2CD02C71-B237-478D-9DA6-67892F1EA416}"/>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3" name="2 CuadroTexto">
          <a:extLst>
            <a:ext uri="{FF2B5EF4-FFF2-40B4-BE49-F238E27FC236}">
              <a16:creationId xmlns:a16="http://schemas.microsoft.com/office/drawing/2014/main" id="{C9FE98BC-A80A-413A-B5B7-2DFB4C05B0CF}"/>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4" name="4 CuadroTexto">
          <a:extLst>
            <a:ext uri="{FF2B5EF4-FFF2-40B4-BE49-F238E27FC236}">
              <a16:creationId xmlns:a16="http://schemas.microsoft.com/office/drawing/2014/main" id="{BCCD70F0-1BF7-4042-A900-7FCF8F3419E6}"/>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5" name="4 CuadroTexto">
          <a:extLst>
            <a:ext uri="{FF2B5EF4-FFF2-40B4-BE49-F238E27FC236}">
              <a16:creationId xmlns:a16="http://schemas.microsoft.com/office/drawing/2014/main" id="{FCF13792-CD13-4108-A193-AAA8F600C306}"/>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6" name="5 CuadroTexto">
          <a:extLst>
            <a:ext uri="{FF2B5EF4-FFF2-40B4-BE49-F238E27FC236}">
              <a16:creationId xmlns:a16="http://schemas.microsoft.com/office/drawing/2014/main" id="{7777BD25-8732-4C4D-8F9E-0D2E8AFB97E6}"/>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7" name="4 CuadroTexto">
          <a:extLst>
            <a:ext uri="{FF2B5EF4-FFF2-40B4-BE49-F238E27FC236}">
              <a16:creationId xmlns:a16="http://schemas.microsoft.com/office/drawing/2014/main" id="{31D250CF-C68D-4FFA-86A8-F4EF0D3C4518}"/>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13</xdr:row>
      <xdr:rowOff>0</xdr:rowOff>
    </xdr:from>
    <xdr:ext cx="184731" cy="264560"/>
    <xdr:sp macro="" textlink="">
      <xdr:nvSpPr>
        <xdr:cNvPr id="128" name="4 CuadroTexto">
          <a:extLst>
            <a:ext uri="{FF2B5EF4-FFF2-40B4-BE49-F238E27FC236}">
              <a16:creationId xmlns:a16="http://schemas.microsoft.com/office/drawing/2014/main" id="{461746EA-33E9-48A1-8F63-57C3554C72DF}"/>
            </a:ext>
          </a:extLst>
        </xdr:cNvPr>
        <xdr:cNvSpPr txBox="1"/>
      </xdr:nvSpPr>
      <xdr:spPr>
        <a:xfrm>
          <a:off x="10144125" y="954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29" name="2 CuadroTexto">
          <a:extLst>
            <a:ext uri="{FF2B5EF4-FFF2-40B4-BE49-F238E27FC236}">
              <a16:creationId xmlns:a16="http://schemas.microsoft.com/office/drawing/2014/main" id="{9D4D6E41-0A31-47E7-B902-6632E07CC4C2}"/>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30" name="4 CuadroTexto">
          <a:extLst>
            <a:ext uri="{FF2B5EF4-FFF2-40B4-BE49-F238E27FC236}">
              <a16:creationId xmlns:a16="http://schemas.microsoft.com/office/drawing/2014/main" id="{90BFE3F1-2367-42A3-8C1C-CAE6D93A845B}"/>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31" name="4 CuadroTexto">
          <a:extLst>
            <a:ext uri="{FF2B5EF4-FFF2-40B4-BE49-F238E27FC236}">
              <a16:creationId xmlns:a16="http://schemas.microsoft.com/office/drawing/2014/main" id="{49646284-E22D-4E74-B719-A979BF08CCD0}"/>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32" name="5 CuadroTexto">
          <a:extLst>
            <a:ext uri="{FF2B5EF4-FFF2-40B4-BE49-F238E27FC236}">
              <a16:creationId xmlns:a16="http://schemas.microsoft.com/office/drawing/2014/main" id="{D568F746-EEB1-4E7E-B1F9-F3E84F052377}"/>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33" name="4 CuadroTexto">
          <a:extLst>
            <a:ext uri="{FF2B5EF4-FFF2-40B4-BE49-F238E27FC236}">
              <a16:creationId xmlns:a16="http://schemas.microsoft.com/office/drawing/2014/main" id="{59D384AE-995C-43F7-9A5A-E811C4C640E4}"/>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34" name="4 CuadroTexto">
          <a:extLst>
            <a:ext uri="{FF2B5EF4-FFF2-40B4-BE49-F238E27FC236}">
              <a16:creationId xmlns:a16="http://schemas.microsoft.com/office/drawing/2014/main" id="{174D791F-24D2-4733-B772-91D5C240007A}"/>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35" name="2 CuadroTexto">
          <a:extLst>
            <a:ext uri="{FF2B5EF4-FFF2-40B4-BE49-F238E27FC236}">
              <a16:creationId xmlns:a16="http://schemas.microsoft.com/office/drawing/2014/main" id="{6DF81303-06F0-4C73-88B4-2063F4FC0F7F}"/>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36" name="4 CuadroTexto">
          <a:extLst>
            <a:ext uri="{FF2B5EF4-FFF2-40B4-BE49-F238E27FC236}">
              <a16:creationId xmlns:a16="http://schemas.microsoft.com/office/drawing/2014/main" id="{51BDDDC6-68D0-45CC-8C41-E1D8D0BE27DA}"/>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37" name="4 CuadroTexto">
          <a:extLst>
            <a:ext uri="{FF2B5EF4-FFF2-40B4-BE49-F238E27FC236}">
              <a16:creationId xmlns:a16="http://schemas.microsoft.com/office/drawing/2014/main" id="{71485EA9-9EFD-4FBF-A8C8-88127EE3B07D}"/>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38" name="5 CuadroTexto">
          <a:extLst>
            <a:ext uri="{FF2B5EF4-FFF2-40B4-BE49-F238E27FC236}">
              <a16:creationId xmlns:a16="http://schemas.microsoft.com/office/drawing/2014/main" id="{B9AA2D4C-9FA9-4800-BCDB-77E9C5A2AF50}"/>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39" name="4 CuadroTexto">
          <a:extLst>
            <a:ext uri="{FF2B5EF4-FFF2-40B4-BE49-F238E27FC236}">
              <a16:creationId xmlns:a16="http://schemas.microsoft.com/office/drawing/2014/main" id="{76DDF77D-226A-4BB7-8A12-85A8FA2C831A}"/>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40" name="4 CuadroTexto">
          <a:extLst>
            <a:ext uri="{FF2B5EF4-FFF2-40B4-BE49-F238E27FC236}">
              <a16:creationId xmlns:a16="http://schemas.microsoft.com/office/drawing/2014/main" id="{3DE55E6F-8D13-48C5-862C-05C27ED7A1E3}"/>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1" name="2 CuadroTexto">
          <a:extLst>
            <a:ext uri="{FF2B5EF4-FFF2-40B4-BE49-F238E27FC236}">
              <a16:creationId xmlns:a16="http://schemas.microsoft.com/office/drawing/2014/main" id="{0D225A21-4719-4E8E-BEB5-9BE40E1C0AA1}"/>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2" name="4 CuadroTexto">
          <a:extLst>
            <a:ext uri="{FF2B5EF4-FFF2-40B4-BE49-F238E27FC236}">
              <a16:creationId xmlns:a16="http://schemas.microsoft.com/office/drawing/2014/main" id="{CFFCED3B-B836-491D-BD98-BF505FCD52E3}"/>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3" name="4 CuadroTexto">
          <a:extLst>
            <a:ext uri="{FF2B5EF4-FFF2-40B4-BE49-F238E27FC236}">
              <a16:creationId xmlns:a16="http://schemas.microsoft.com/office/drawing/2014/main" id="{544A86B3-ADA5-4FF7-925F-3F93AFA8A886}"/>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4" name="5 CuadroTexto">
          <a:extLst>
            <a:ext uri="{FF2B5EF4-FFF2-40B4-BE49-F238E27FC236}">
              <a16:creationId xmlns:a16="http://schemas.microsoft.com/office/drawing/2014/main" id="{49D2DA1E-1271-4884-9205-24C841CFB208}"/>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5" name="4 CuadroTexto">
          <a:extLst>
            <a:ext uri="{FF2B5EF4-FFF2-40B4-BE49-F238E27FC236}">
              <a16:creationId xmlns:a16="http://schemas.microsoft.com/office/drawing/2014/main" id="{CC9F8A65-321E-485D-AC13-F618BAD30487}"/>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46" name="4 CuadroTexto">
          <a:extLst>
            <a:ext uri="{FF2B5EF4-FFF2-40B4-BE49-F238E27FC236}">
              <a16:creationId xmlns:a16="http://schemas.microsoft.com/office/drawing/2014/main" id="{2CF4FA50-9EA3-436E-9723-640E59DF6A84}"/>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47" name="2 CuadroTexto">
          <a:extLst>
            <a:ext uri="{FF2B5EF4-FFF2-40B4-BE49-F238E27FC236}">
              <a16:creationId xmlns:a16="http://schemas.microsoft.com/office/drawing/2014/main" id="{264E940C-C85B-4446-8038-93BE32F53F90}"/>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48" name="4 CuadroTexto">
          <a:extLst>
            <a:ext uri="{FF2B5EF4-FFF2-40B4-BE49-F238E27FC236}">
              <a16:creationId xmlns:a16="http://schemas.microsoft.com/office/drawing/2014/main" id="{CAEFD2F7-DE08-4855-82C5-C63D0BA3C7A9}"/>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49" name="4 CuadroTexto">
          <a:extLst>
            <a:ext uri="{FF2B5EF4-FFF2-40B4-BE49-F238E27FC236}">
              <a16:creationId xmlns:a16="http://schemas.microsoft.com/office/drawing/2014/main" id="{F1083981-64FE-4875-BC5D-AE8062A03F8C}"/>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50" name="5 CuadroTexto">
          <a:extLst>
            <a:ext uri="{FF2B5EF4-FFF2-40B4-BE49-F238E27FC236}">
              <a16:creationId xmlns:a16="http://schemas.microsoft.com/office/drawing/2014/main" id="{04A21443-F79C-4F6E-8265-EEEC361732CF}"/>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51" name="4 CuadroTexto">
          <a:extLst>
            <a:ext uri="{FF2B5EF4-FFF2-40B4-BE49-F238E27FC236}">
              <a16:creationId xmlns:a16="http://schemas.microsoft.com/office/drawing/2014/main" id="{7D988EA1-65D9-4744-BBEA-4F0054F99AC5}"/>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52" name="4 CuadroTexto">
          <a:extLst>
            <a:ext uri="{FF2B5EF4-FFF2-40B4-BE49-F238E27FC236}">
              <a16:creationId xmlns:a16="http://schemas.microsoft.com/office/drawing/2014/main" id="{22DEDF6E-8879-4433-BFCD-7C6BEDCCBE95}"/>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3" name="2 CuadroTexto">
          <a:extLst>
            <a:ext uri="{FF2B5EF4-FFF2-40B4-BE49-F238E27FC236}">
              <a16:creationId xmlns:a16="http://schemas.microsoft.com/office/drawing/2014/main" id="{D647A8C1-B667-4E7D-BF24-B3EE2DF00E16}"/>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4" name="4 CuadroTexto">
          <a:extLst>
            <a:ext uri="{FF2B5EF4-FFF2-40B4-BE49-F238E27FC236}">
              <a16:creationId xmlns:a16="http://schemas.microsoft.com/office/drawing/2014/main" id="{2328B427-69B4-4E9D-8DA6-BF1812A1DEFF}"/>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5" name="4 CuadroTexto">
          <a:extLst>
            <a:ext uri="{FF2B5EF4-FFF2-40B4-BE49-F238E27FC236}">
              <a16:creationId xmlns:a16="http://schemas.microsoft.com/office/drawing/2014/main" id="{2942DDB6-82AA-4FF0-B54E-CA739BBD695E}"/>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6" name="5 CuadroTexto">
          <a:extLst>
            <a:ext uri="{FF2B5EF4-FFF2-40B4-BE49-F238E27FC236}">
              <a16:creationId xmlns:a16="http://schemas.microsoft.com/office/drawing/2014/main" id="{0901D7F9-AF25-4D9B-BB79-831D3B50A4BB}"/>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7" name="4 CuadroTexto">
          <a:extLst>
            <a:ext uri="{FF2B5EF4-FFF2-40B4-BE49-F238E27FC236}">
              <a16:creationId xmlns:a16="http://schemas.microsoft.com/office/drawing/2014/main" id="{6A3328AF-3CB8-455F-B7EF-706E74F9A964}"/>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58" name="4 CuadroTexto">
          <a:extLst>
            <a:ext uri="{FF2B5EF4-FFF2-40B4-BE49-F238E27FC236}">
              <a16:creationId xmlns:a16="http://schemas.microsoft.com/office/drawing/2014/main" id="{6A5EC833-3915-47C4-967C-D56CB86BA329}"/>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59" name="2 CuadroTexto">
          <a:extLst>
            <a:ext uri="{FF2B5EF4-FFF2-40B4-BE49-F238E27FC236}">
              <a16:creationId xmlns:a16="http://schemas.microsoft.com/office/drawing/2014/main" id="{73A2842C-4809-4BD8-9C4D-947497CE1317}"/>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60" name="4 CuadroTexto">
          <a:extLst>
            <a:ext uri="{FF2B5EF4-FFF2-40B4-BE49-F238E27FC236}">
              <a16:creationId xmlns:a16="http://schemas.microsoft.com/office/drawing/2014/main" id="{3F6BBDD6-838B-4F91-893D-E3F47B5B3315}"/>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61" name="4 CuadroTexto">
          <a:extLst>
            <a:ext uri="{FF2B5EF4-FFF2-40B4-BE49-F238E27FC236}">
              <a16:creationId xmlns:a16="http://schemas.microsoft.com/office/drawing/2014/main" id="{73EEDC89-1020-4D2F-96A0-99C5F4F1EBE0}"/>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62" name="5 CuadroTexto">
          <a:extLst>
            <a:ext uri="{FF2B5EF4-FFF2-40B4-BE49-F238E27FC236}">
              <a16:creationId xmlns:a16="http://schemas.microsoft.com/office/drawing/2014/main" id="{91633D3D-726B-4582-A485-B333B7B647BA}"/>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8</xdr:row>
      <xdr:rowOff>0</xdr:rowOff>
    </xdr:from>
    <xdr:ext cx="184731" cy="264560"/>
    <xdr:sp macro="" textlink="">
      <xdr:nvSpPr>
        <xdr:cNvPr id="163" name="4 CuadroTexto">
          <a:extLst>
            <a:ext uri="{FF2B5EF4-FFF2-40B4-BE49-F238E27FC236}">
              <a16:creationId xmlns:a16="http://schemas.microsoft.com/office/drawing/2014/main" id="{197753A4-D228-47F3-895E-DDF86510B15C}"/>
            </a:ext>
          </a:extLst>
        </xdr:cNvPr>
        <xdr:cNvSpPr txBox="1"/>
      </xdr:nvSpPr>
      <xdr:spPr>
        <a:xfrm>
          <a:off x="8553450" y="952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65" name="2 CuadroTexto">
          <a:extLst>
            <a:ext uri="{FF2B5EF4-FFF2-40B4-BE49-F238E27FC236}">
              <a16:creationId xmlns:a16="http://schemas.microsoft.com/office/drawing/2014/main" id="{58E0A384-149F-43AE-86A7-B9EEFF28B916}"/>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66" name="4 CuadroTexto">
          <a:extLst>
            <a:ext uri="{FF2B5EF4-FFF2-40B4-BE49-F238E27FC236}">
              <a16:creationId xmlns:a16="http://schemas.microsoft.com/office/drawing/2014/main" id="{B61B6385-27D3-4019-BA2B-9B2157B511A4}"/>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67" name="4 CuadroTexto">
          <a:extLst>
            <a:ext uri="{FF2B5EF4-FFF2-40B4-BE49-F238E27FC236}">
              <a16:creationId xmlns:a16="http://schemas.microsoft.com/office/drawing/2014/main" id="{3D4C5AED-BB23-4811-A089-E3D9CDD736B7}"/>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68" name="5 CuadroTexto">
          <a:extLst>
            <a:ext uri="{FF2B5EF4-FFF2-40B4-BE49-F238E27FC236}">
              <a16:creationId xmlns:a16="http://schemas.microsoft.com/office/drawing/2014/main" id="{B2D1F6E5-25BC-4091-BCD8-869C900BF2C1}"/>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69" name="4 CuadroTexto">
          <a:extLst>
            <a:ext uri="{FF2B5EF4-FFF2-40B4-BE49-F238E27FC236}">
              <a16:creationId xmlns:a16="http://schemas.microsoft.com/office/drawing/2014/main" id="{6C97CE43-AD86-4619-B5E0-689148282DBB}"/>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10</xdr:row>
      <xdr:rowOff>0</xdr:rowOff>
    </xdr:from>
    <xdr:ext cx="184731" cy="264560"/>
    <xdr:sp macro="" textlink="">
      <xdr:nvSpPr>
        <xdr:cNvPr id="170" name="4 CuadroTexto">
          <a:extLst>
            <a:ext uri="{FF2B5EF4-FFF2-40B4-BE49-F238E27FC236}">
              <a16:creationId xmlns:a16="http://schemas.microsoft.com/office/drawing/2014/main" id="{AE9DDF99-B9D9-4DBB-B989-E8E32369DD14}"/>
            </a:ext>
          </a:extLst>
        </xdr:cNvPr>
        <xdr:cNvSpPr txBox="1"/>
      </xdr:nvSpPr>
      <xdr:spPr>
        <a:xfrm>
          <a:off x="855345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1" name="2 CuadroTexto">
          <a:extLst>
            <a:ext uri="{FF2B5EF4-FFF2-40B4-BE49-F238E27FC236}">
              <a16:creationId xmlns:a16="http://schemas.microsoft.com/office/drawing/2014/main" id="{BCB3D35B-C75F-40D7-BA73-EE553BF70813}"/>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2" name="4 CuadroTexto">
          <a:extLst>
            <a:ext uri="{FF2B5EF4-FFF2-40B4-BE49-F238E27FC236}">
              <a16:creationId xmlns:a16="http://schemas.microsoft.com/office/drawing/2014/main" id="{4C3E20E9-FCF5-405A-B806-8ECC4B036E35}"/>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3" name="4 CuadroTexto">
          <a:extLst>
            <a:ext uri="{FF2B5EF4-FFF2-40B4-BE49-F238E27FC236}">
              <a16:creationId xmlns:a16="http://schemas.microsoft.com/office/drawing/2014/main" id="{08787CCF-00C7-4AFC-B293-9B49CB2FF9F2}"/>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4" name="5 CuadroTexto">
          <a:extLst>
            <a:ext uri="{FF2B5EF4-FFF2-40B4-BE49-F238E27FC236}">
              <a16:creationId xmlns:a16="http://schemas.microsoft.com/office/drawing/2014/main" id="{AEE785C6-1D32-40F4-B99A-5172D70F31E7}"/>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5" name="4 CuadroTexto">
          <a:extLst>
            <a:ext uri="{FF2B5EF4-FFF2-40B4-BE49-F238E27FC236}">
              <a16:creationId xmlns:a16="http://schemas.microsoft.com/office/drawing/2014/main" id="{1D4E1068-3EEE-4947-93D6-7C4D923D470F}"/>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7</xdr:col>
      <xdr:colOff>0</xdr:colOff>
      <xdr:row>9</xdr:row>
      <xdr:rowOff>0</xdr:rowOff>
    </xdr:from>
    <xdr:ext cx="184731" cy="264560"/>
    <xdr:sp macro="" textlink="">
      <xdr:nvSpPr>
        <xdr:cNvPr id="176" name="4 CuadroTexto">
          <a:extLst>
            <a:ext uri="{FF2B5EF4-FFF2-40B4-BE49-F238E27FC236}">
              <a16:creationId xmlns:a16="http://schemas.microsoft.com/office/drawing/2014/main" id="{8CEF12FF-0DCC-4ABC-BB00-21ED978DA29E}"/>
            </a:ext>
          </a:extLst>
        </xdr:cNvPr>
        <xdr:cNvSpPr txBox="1"/>
      </xdr:nvSpPr>
      <xdr:spPr>
        <a:xfrm>
          <a:off x="8553450" y="235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4</xdr:col>
      <xdr:colOff>0</xdr:colOff>
      <xdr:row>0</xdr:row>
      <xdr:rowOff>0</xdr:rowOff>
    </xdr:from>
    <xdr:ext cx="184731" cy="264560"/>
    <xdr:sp macro="" textlink="">
      <xdr:nvSpPr>
        <xdr:cNvPr id="2" name="2 CuadroTexto">
          <a:extLst>
            <a:ext uri="{FF2B5EF4-FFF2-40B4-BE49-F238E27FC236}">
              <a16:creationId xmlns:a16="http://schemas.microsoft.com/office/drawing/2014/main" id="{D21F5060-BFD0-487F-A74F-4F83CE3A7C5B}"/>
            </a:ext>
          </a:extLst>
        </xdr:cNvPr>
        <xdr:cNvSpPr txBox="1"/>
      </xdr:nvSpPr>
      <xdr:spPr>
        <a:xfrm>
          <a:off x="9305925" y="68922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4" name="4 CuadroTexto">
          <a:extLst>
            <a:ext uri="{FF2B5EF4-FFF2-40B4-BE49-F238E27FC236}">
              <a16:creationId xmlns:a16="http://schemas.microsoft.com/office/drawing/2014/main" id="{104F4C2C-F82E-434A-A849-40B28BBEB2E8}"/>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5" name="4 CuadroTexto">
          <a:extLst>
            <a:ext uri="{FF2B5EF4-FFF2-40B4-BE49-F238E27FC236}">
              <a16:creationId xmlns:a16="http://schemas.microsoft.com/office/drawing/2014/main" id="{D91361CA-BAF7-4B14-83B8-1249F5FE4DA4}"/>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6" name="5 CuadroTexto">
          <a:extLst>
            <a:ext uri="{FF2B5EF4-FFF2-40B4-BE49-F238E27FC236}">
              <a16:creationId xmlns:a16="http://schemas.microsoft.com/office/drawing/2014/main" id="{7363FEFE-9A78-4088-8ECE-B92839A657EA}"/>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7" name="4 CuadroTexto">
          <a:extLst>
            <a:ext uri="{FF2B5EF4-FFF2-40B4-BE49-F238E27FC236}">
              <a16:creationId xmlns:a16="http://schemas.microsoft.com/office/drawing/2014/main" id="{9E1AF3BD-7E59-48F5-A4FD-BF2F3CDCF1CB}"/>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0</xdr:row>
      <xdr:rowOff>0</xdr:rowOff>
    </xdr:from>
    <xdr:ext cx="184731" cy="264560"/>
    <xdr:sp macro="" textlink="">
      <xdr:nvSpPr>
        <xdr:cNvPr id="8" name="4 CuadroTexto">
          <a:extLst>
            <a:ext uri="{FF2B5EF4-FFF2-40B4-BE49-F238E27FC236}">
              <a16:creationId xmlns:a16="http://schemas.microsoft.com/office/drawing/2014/main" id="{B499130E-7738-4AA0-9798-CA4DCCFDA369}"/>
            </a:ext>
          </a:extLst>
        </xdr:cNvPr>
        <xdr:cNvSpPr txBox="1"/>
      </xdr:nvSpPr>
      <xdr:spPr>
        <a:xfrm>
          <a:off x="9305925" y="71713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xdr:col>
      <xdr:colOff>541603</xdr:colOff>
      <xdr:row>2</xdr:row>
      <xdr:rowOff>132051</xdr:rowOff>
    </xdr:from>
    <xdr:ext cx="1969067" cy="526040"/>
    <xdr:pic>
      <xdr:nvPicPr>
        <xdr:cNvPr id="9" name="image1.jpeg">
          <a:extLst>
            <a:ext uri="{FF2B5EF4-FFF2-40B4-BE49-F238E27FC236}">
              <a16:creationId xmlns:a16="http://schemas.microsoft.com/office/drawing/2014/main" id="{F313FCA1-797E-4822-B93D-44A937DD32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453" y="513051"/>
          <a:ext cx="1969067" cy="526040"/>
        </a:xfrm>
        <a:prstGeom prst="rect">
          <a:avLst/>
        </a:prstGeom>
      </xdr:spPr>
    </xdr:pic>
    <xdr:clientData/>
  </xdr:oneCellAnchor>
  <xdr:oneCellAnchor>
    <xdr:from>
      <xdr:col>4</xdr:col>
      <xdr:colOff>0</xdr:colOff>
      <xdr:row>34</xdr:row>
      <xdr:rowOff>0</xdr:rowOff>
    </xdr:from>
    <xdr:ext cx="184731" cy="264560"/>
    <xdr:sp macro="" textlink="">
      <xdr:nvSpPr>
        <xdr:cNvPr id="10" name="2 CuadroTexto">
          <a:extLst>
            <a:ext uri="{FF2B5EF4-FFF2-40B4-BE49-F238E27FC236}">
              <a16:creationId xmlns:a16="http://schemas.microsoft.com/office/drawing/2014/main" id="{A58924CA-0932-49DB-903F-4C722536F19F}"/>
            </a:ext>
          </a:extLst>
        </xdr:cNvPr>
        <xdr:cNvSpPr txBox="1"/>
      </xdr:nvSpPr>
      <xdr:spPr>
        <a:xfrm>
          <a:off x="6905625" y="6607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1" name="4 CuadroTexto">
          <a:extLst>
            <a:ext uri="{FF2B5EF4-FFF2-40B4-BE49-F238E27FC236}">
              <a16:creationId xmlns:a16="http://schemas.microsoft.com/office/drawing/2014/main" id="{0AE97B09-9459-49FF-B6C6-24B222F8883C}"/>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2" name="4 CuadroTexto">
          <a:extLst>
            <a:ext uri="{FF2B5EF4-FFF2-40B4-BE49-F238E27FC236}">
              <a16:creationId xmlns:a16="http://schemas.microsoft.com/office/drawing/2014/main" id="{9504358D-0752-409E-85AB-C9ABF7C26218}"/>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3" name="5 CuadroTexto">
          <a:extLst>
            <a:ext uri="{FF2B5EF4-FFF2-40B4-BE49-F238E27FC236}">
              <a16:creationId xmlns:a16="http://schemas.microsoft.com/office/drawing/2014/main" id="{B6689BB6-FAA3-4B32-925E-E49A82B6E2F1}"/>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4" name="4 CuadroTexto">
          <a:extLst>
            <a:ext uri="{FF2B5EF4-FFF2-40B4-BE49-F238E27FC236}">
              <a16:creationId xmlns:a16="http://schemas.microsoft.com/office/drawing/2014/main" id="{344E5B67-BFA7-4FD9-AB07-ED09DF6A3B91}"/>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4</xdr:col>
      <xdr:colOff>0</xdr:colOff>
      <xdr:row>36</xdr:row>
      <xdr:rowOff>0</xdr:rowOff>
    </xdr:from>
    <xdr:ext cx="184731" cy="264560"/>
    <xdr:sp macro="" textlink="">
      <xdr:nvSpPr>
        <xdr:cNvPr id="15" name="4 CuadroTexto">
          <a:extLst>
            <a:ext uri="{FF2B5EF4-FFF2-40B4-BE49-F238E27FC236}">
              <a16:creationId xmlns:a16="http://schemas.microsoft.com/office/drawing/2014/main" id="{57778B88-025E-43F8-B866-F4B47CCE3700}"/>
            </a:ext>
          </a:extLst>
        </xdr:cNvPr>
        <xdr:cNvSpPr txBox="1"/>
      </xdr:nvSpPr>
      <xdr:spPr>
        <a:xfrm>
          <a:off x="6905625" y="7135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persons/person.xml><?xml version="1.0" encoding="utf-8"?>
<personList xmlns="http://schemas.microsoft.com/office/spreadsheetml/2018/threadedcomments" xmlns:x="http://schemas.openxmlformats.org/spreadsheetml/2006/main">
  <person displayName="Planeacion" id="{8795C40F-4A89-443A-BAA2-D86ED4002CBE}" userId="S::planeacion@isabu.gov.co::6ec557d3-f01d-4cbd-b723-4657f94a1e7b"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9" dT="2024-12-17T15:57:11.08" personId="{8795C40F-4A89-443A-BAA2-D86ED4002CBE}" id="{7DAF2F59-0647-48A2-9212-4A6499FB78E2}">
    <text>META PARA EL PROYECTO NO PARA LA ACTIVIDAD</text>
  </threadedComment>
  <threadedComment ref="H16" dT="2025-01-20T21:31:02.96" personId="{8795C40F-4A89-443A-BAA2-D86ED4002CBE}" id="{7E24DFD3-A4B4-4BDA-8687-5060B64ED278}">
    <text>Industriales:  Aires, aires centros de salud, neveras, plantas eléctricas, motobombas, automóviles y ascensores.</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1"/>
  <sheetViews>
    <sheetView topLeftCell="A16" zoomScale="55" zoomScaleNormal="55" workbookViewId="0">
      <selection sqref="A1:H51"/>
    </sheetView>
  </sheetViews>
  <sheetFormatPr baseColWidth="10" defaultColWidth="11.42578125" defaultRowHeight="15" x14ac:dyDescent="0.25"/>
  <cols>
    <col min="1" max="1" width="10.42578125" customWidth="1"/>
    <col min="2" max="2" width="25.42578125" customWidth="1"/>
    <col min="3" max="3" width="30.85546875" customWidth="1"/>
    <col min="4" max="4" width="22.28515625" customWidth="1"/>
    <col min="5" max="5" width="58.85546875" customWidth="1"/>
    <col min="6" max="6" width="16.85546875" customWidth="1"/>
    <col min="7" max="7" width="19.5703125" customWidth="1"/>
    <col min="8" max="8" width="40.42578125" customWidth="1"/>
  </cols>
  <sheetData>
    <row r="1" spans="1:8" x14ac:dyDescent="0.25">
      <c r="A1" s="108"/>
      <c r="B1" s="108"/>
      <c r="C1" s="108"/>
      <c r="D1" s="109" t="s">
        <v>176</v>
      </c>
      <c r="E1" s="110"/>
      <c r="F1" s="113" t="s">
        <v>177</v>
      </c>
      <c r="G1" s="113"/>
      <c r="H1" s="113"/>
    </row>
    <row r="2" spans="1:8" x14ac:dyDescent="0.25">
      <c r="A2" s="108"/>
      <c r="B2" s="108"/>
      <c r="C2" s="108"/>
      <c r="D2" s="111"/>
      <c r="E2" s="112"/>
      <c r="F2" s="113" t="s">
        <v>1</v>
      </c>
      <c r="G2" s="113"/>
      <c r="H2" s="113"/>
    </row>
    <row r="3" spans="1:8" x14ac:dyDescent="0.25">
      <c r="A3" s="108"/>
      <c r="B3" s="108"/>
      <c r="C3" s="108"/>
      <c r="D3" s="114" t="s">
        <v>178</v>
      </c>
      <c r="E3" s="115"/>
      <c r="F3" s="113" t="s">
        <v>3</v>
      </c>
      <c r="G3" s="113"/>
      <c r="H3" s="113"/>
    </row>
    <row r="4" spans="1:8" x14ac:dyDescent="0.25">
      <c r="A4" s="108"/>
      <c r="B4" s="108"/>
      <c r="C4" s="108"/>
      <c r="D4" s="114" t="s">
        <v>4</v>
      </c>
      <c r="E4" s="115"/>
      <c r="F4" s="116" t="s">
        <v>5</v>
      </c>
      <c r="G4" s="116"/>
      <c r="H4" s="116"/>
    </row>
    <row r="5" spans="1:8" ht="15.75" x14ac:dyDescent="0.25">
      <c r="A5" s="117"/>
      <c r="B5" s="117"/>
      <c r="C5" s="117"/>
      <c r="D5" s="117"/>
      <c r="E5" s="117"/>
      <c r="F5" s="117"/>
      <c r="G5" s="117"/>
      <c r="H5" s="117"/>
    </row>
    <row r="6" spans="1:8" ht="72" customHeight="1" x14ac:dyDescent="0.25">
      <c r="A6" s="102" t="s">
        <v>179</v>
      </c>
      <c r="B6" s="102"/>
      <c r="C6" s="102"/>
      <c r="D6" s="102"/>
      <c r="E6" s="102"/>
      <c r="F6" s="102"/>
      <c r="G6" s="102"/>
      <c r="H6" s="102"/>
    </row>
    <row r="7" spans="1:8" x14ac:dyDescent="0.25">
      <c r="A7" s="102"/>
      <c r="B7" s="102"/>
      <c r="C7" s="102"/>
      <c r="D7" s="102"/>
      <c r="E7" s="102"/>
      <c r="F7" s="102"/>
      <c r="G7" s="102"/>
      <c r="H7" s="102"/>
    </row>
    <row r="8" spans="1:8" x14ac:dyDescent="0.25">
      <c r="A8" s="102"/>
      <c r="B8" s="102"/>
      <c r="C8" s="102"/>
      <c r="D8" s="102"/>
      <c r="E8" s="102"/>
      <c r="F8" s="102"/>
      <c r="G8" s="102"/>
      <c r="H8" s="102"/>
    </row>
    <row r="9" spans="1:8" x14ac:dyDescent="0.25">
      <c r="A9" s="102"/>
      <c r="B9" s="102"/>
      <c r="C9" s="102"/>
      <c r="D9" s="102"/>
      <c r="E9" s="102"/>
      <c r="F9" s="102"/>
      <c r="G9" s="102"/>
      <c r="H9" s="102"/>
    </row>
    <row r="10" spans="1:8" x14ac:dyDescent="0.25">
      <c r="A10" s="102"/>
      <c r="B10" s="102"/>
      <c r="C10" s="102"/>
      <c r="D10" s="102"/>
      <c r="E10" s="102"/>
      <c r="F10" s="102"/>
      <c r="G10" s="102"/>
      <c r="H10" s="102"/>
    </row>
    <row r="11" spans="1:8" x14ac:dyDescent="0.25">
      <c r="A11" s="102"/>
      <c r="B11" s="102"/>
      <c r="C11" s="102"/>
      <c r="D11" s="102"/>
      <c r="E11" s="102"/>
      <c r="F11" s="102"/>
      <c r="G11" s="102"/>
      <c r="H11" s="102"/>
    </row>
    <row r="12" spans="1:8" x14ac:dyDescent="0.25">
      <c r="A12" s="102"/>
      <c r="B12" s="102"/>
      <c r="C12" s="102"/>
      <c r="D12" s="102"/>
      <c r="E12" s="102"/>
      <c r="F12" s="102"/>
      <c r="G12" s="102"/>
      <c r="H12" s="102"/>
    </row>
    <row r="13" spans="1:8" ht="123" customHeight="1" x14ac:dyDescent="0.25">
      <c r="A13" s="102"/>
      <c r="B13" s="102"/>
      <c r="C13" s="102"/>
      <c r="D13" s="102"/>
      <c r="E13" s="102"/>
      <c r="F13" s="102"/>
      <c r="G13" s="102"/>
      <c r="H13" s="102"/>
    </row>
    <row r="14" spans="1:8" x14ac:dyDescent="0.25">
      <c r="A14" s="102" t="s">
        <v>180</v>
      </c>
      <c r="B14" s="102"/>
      <c r="C14" s="102"/>
      <c r="D14" s="102"/>
      <c r="E14" s="102"/>
      <c r="F14" s="102"/>
      <c r="G14" s="102"/>
      <c r="H14" s="102"/>
    </row>
    <row r="15" spans="1:8" ht="41.25" customHeight="1" x14ac:dyDescent="0.25">
      <c r="A15" s="102"/>
      <c r="B15" s="102"/>
      <c r="C15" s="102"/>
      <c r="D15" s="102"/>
      <c r="E15" s="102"/>
      <c r="F15" s="102"/>
      <c r="G15" s="102"/>
      <c r="H15" s="102"/>
    </row>
    <row r="16" spans="1:8" x14ac:dyDescent="0.25">
      <c r="A16" s="102" t="s">
        <v>181</v>
      </c>
      <c r="B16" s="102"/>
      <c r="C16" s="102"/>
      <c r="D16" s="102"/>
      <c r="E16" s="102"/>
      <c r="F16" s="102"/>
      <c r="G16" s="102"/>
      <c r="H16" s="102"/>
    </row>
    <row r="17" spans="1:8" ht="43.5" customHeight="1" x14ac:dyDescent="0.25">
      <c r="A17" s="102"/>
      <c r="B17" s="102"/>
      <c r="C17" s="102"/>
      <c r="D17" s="102"/>
      <c r="E17" s="102"/>
      <c r="F17" s="102"/>
      <c r="G17" s="102"/>
      <c r="H17" s="102"/>
    </row>
    <row r="18" spans="1:8" x14ac:dyDescent="0.25">
      <c r="A18" s="118" t="s">
        <v>182</v>
      </c>
      <c r="B18" s="119"/>
      <c r="C18" s="119"/>
      <c r="D18" s="119"/>
      <c r="E18" s="119"/>
      <c r="F18" s="119"/>
      <c r="G18" s="119"/>
      <c r="H18" s="119"/>
    </row>
    <row r="19" spans="1:8" x14ac:dyDescent="0.25">
      <c r="A19" s="119"/>
      <c r="B19" s="119"/>
      <c r="C19" s="119"/>
      <c r="D19" s="119"/>
      <c r="E19" s="119"/>
      <c r="F19" s="119"/>
      <c r="G19" s="119"/>
      <c r="H19" s="119"/>
    </row>
    <row r="20" spans="1:8" x14ac:dyDescent="0.25">
      <c r="A20" s="102" t="s">
        <v>183</v>
      </c>
      <c r="B20" s="102"/>
      <c r="C20" s="102"/>
      <c r="D20" s="102"/>
      <c r="E20" s="102"/>
      <c r="F20" s="102"/>
      <c r="G20" s="102"/>
      <c r="H20" s="102"/>
    </row>
    <row r="21" spans="1:8" x14ac:dyDescent="0.25">
      <c r="A21" s="102"/>
      <c r="B21" s="102"/>
      <c r="C21" s="102"/>
      <c r="D21" s="102"/>
      <c r="E21" s="102"/>
      <c r="F21" s="102"/>
      <c r="G21" s="102"/>
      <c r="H21" s="102"/>
    </row>
    <row r="22" spans="1:8" x14ac:dyDescent="0.25">
      <c r="A22" s="102"/>
      <c r="B22" s="102"/>
      <c r="C22" s="102"/>
      <c r="D22" s="102"/>
      <c r="E22" s="102"/>
      <c r="F22" s="102"/>
      <c r="G22" s="102"/>
      <c r="H22" s="102"/>
    </row>
    <row r="23" spans="1:8" x14ac:dyDescent="0.25">
      <c r="A23" s="102"/>
      <c r="B23" s="102"/>
      <c r="C23" s="102"/>
      <c r="D23" s="102"/>
      <c r="E23" s="102"/>
      <c r="F23" s="102"/>
      <c r="G23" s="102"/>
      <c r="H23" s="102"/>
    </row>
    <row r="24" spans="1:8" x14ac:dyDescent="0.25">
      <c r="A24" s="106" t="s">
        <v>184</v>
      </c>
      <c r="B24" s="102"/>
      <c r="C24" s="102"/>
      <c r="D24" s="102"/>
      <c r="E24" s="102"/>
      <c r="F24" s="102"/>
      <c r="G24" s="102"/>
      <c r="H24" s="102"/>
    </row>
    <row r="25" spans="1:8" x14ac:dyDescent="0.25">
      <c r="A25" s="102"/>
      <c r="B25" s="102"/>
      <c r="C25" s="102"/>
      <c r="D25" s="102"/>
      <c r="E25" s="102"/>
      <c r="F25" s="102"/>
      <c r="G25" s="102"/>
      <c r="H25" s="102"/>
    </row>
    <row r="26" spans="1:8" x14ac:dyDescent="0.25">
      <c r="A26" s="102"/>
      <c r="B26" s="102"/>
      <c r="C26" s="102"/>
      <c r="D26" s="102"/>
      <c r="E26" s="102"/>
      <c r="F26" s="102"/>
      <c r="G26" s="102"/>
      <c r="H26" s="102"/>
    </row>
    <row r="27" spans="1:8" x14ac:dyDescent="0.25">
      <c r="A27" s="102"/>
      <c r="B27" s="102"/>
      <c r="C27" s="102"/>
      <c r="D27" s="102"/>
      <c r="E27" s="102"/>
      <c r="F27" s="102"/>
      <c r="G27" s="102"/>
      <c r="H27" s="102"/>
    </row>
    <row r="28" spans="1:8" x14ac:dyDescent="0.25">
      <c r="A28" s="102"/>
      <c r="B28" s="102"/>
      <c r="C28" s="102"/>
      <c r="D28" s="102"/>
      <c r="E28" s="102"/>
      <c r="F28" s="102"/>
      <c r="G28" s="102"/>
      <c r="H28" s="102"/>
    </row>
    <row r="29" spans="1:8" x14ac:dyDescent="0.25">
      <c r="A29" s="102"/>
      <c r="B29" s="102"/>
      <c r="C29" s="102"/>
      <c r="D29" s="102"/>
      <c r="E29" s="102"/>
      <c r="F29" s="102"/>
      <c r="G29" s="102"/>
      <c r="H29" s="102"/>
    </row>
    <row r="30" spans="1:8" x14ac:dyDescent="0.25">
      <c r="A30" s="102"/>
      <c r="B30" s="102"/>
      <c r="C30" s="102"/>
      <c r="D30" s="102"/>
      <c r="E30" s="102"/>
      <c r="F30" s="102"/>
      <c r="G30" s="102"/>
      <c r="H30" s="102"/>
    </row>
    <row r="31" spans="1:8" x14ac:dyDescent="0.25">
      <c r="A31" s="102"/>
      <c r="B31" s="102"/>
      <c r="C31" s="102"/>
      <c r="D31" s="102"/>
      <c r="E31" s="102"/>
      <c r="F31" s="102"/>
      <c r="G31" s="102"/>
      <c r="H31" s="102"/>
    </row>
    <row r="32" spans="1:8" x14ac:dyDescent="0.25">
      <c r="A32" s="102"/>
      <c r="B32" s="102"/>
      <c r="C32" s="102"/>
      <c r="D32" s="102"/>
      <c r="E32" s="102"/>
      <c r="F32" s="102"/>
      <c r="G32" s="102"/>
      <c r="H32" s="102"/>
    </row>
    <row r="33" spans="1:8" x14ac:dyDescent="0.25">
      <c r="A33" s="102"/>
      <c r="B33" s="102"/>
      <c r="C33" s="102"/>
      <c r="D33" s="102"/>
      <c r="E33" s="102"/>
      <c r="F33" s="102"/>
      <c r="G33" s="102"/>
      <c r="H33" s="102"/>
    </row>
    <row r="34" spans="1:8" x14ac:dyDescent="0.25">
      <c r="A34" s="102" t="s">
        <v>185</v>
      </c>
      <c r="B34" s="102"/>
      <c r="C34" s="102"/>
      <c r="D34" s="102"/>
      <c r="E34" s="102"/>
      <c r="F34" s="102"/>
      <c r="G34" s="102"/>
      <c r="H34" s="102"/>
    </row>
    <row r="35" spans="1:8" ht="81.75" customHeight="1" x14ac:dyDescent="0.25">
      <c r="A35" s="102"/>
      <c r="B35" s="102"/>
      <c r="C35" s="102"/>
      <c r="D35" s="102"/>
      <c r="E35" s="102"/>
      <c r="F35" s="102"/>
      <c r="G35" s="102"/>
      <c r="H35" s="102"/>
    </row>
    <row r="36" spans="1:8" ht="36.75" customHeight="1" x14ac:dyDescent="0.25">
      <c r="A36" s="102" t="s">
        <v>186</v>
      </c>
      <c r="B36" s="102"/>
      <c r="C36" s="102"/>
      <c r="D36" s="102"/>
      <c r="E36" s="102"/>
      <c r="F36" s="102"/>
      <c r="G36" s="102"/>
      <c r="H36" s="102"/>
    </row>
    <row r="37" spans="1:8" x14ac:dyDescent="0.25">
      <c r="A37" s="102"/>
      <c r="B37" s="102"/>
      <c r="C37" s="102"/>
      <c r="D37" s="102"/>
      <c r="E37" s="102"/>
      <c r="F37" s="102"/>
      <c r="G37" s="102"/>
      <c r="H37" s="102"/>
    </row>
    <row r="38" spans="1:8" x14ac:dyDescent="0.25">
      <c r="A38" s="102" t="s">
        <v>187</v>
      </c>
      <c r="B38" s="102"/>
      <c r="C38" s="102"/>
      <c r="D38" s="102"/>
      <c r="E38" s="102"/>
      <c r="F38" s="102"/>
      <c r="G38" s="102"/>
      <c r="H38" s="102"/>
    </row>
    <row r="39" spans="1:8" ht="35.25" customHeight="1" x14ac:dyDescent="0.25">
      <c r="A39" s="102"/>
      <c r="B39" s="102"/>
      <c r="C39" s="102"/>
      <c r="D39" s="102"/>
      <c r="E39" s="102"/>
      <c r="F39" s="102"/>
      <c r="G39" s="102"/>
      <c r="H39" s="102"/>
    </row>
    <row r="40" spans="1:8" ht="71.25" customHeight="1" x14ac:dyDescent="0.25">
      <c r="A40" s="107" t="s">
        <v>188</v>
      </c>
      <c r="B40" s="104"/>
      <c r="C40" s="104"/>
      <c r="D40" s="104"/>
      <c r="E40" s="104"/>
      <c r="F40" s="104"/>
      <c r="G40" s="104"/>
      <c r="H40" s="104"/>
    </row>
    <row r="41" spans="1:8" x14ac:dyDescent="0.25">
      <c r="A41" s="102" t="s">
        <v>189</v>
      </c>
      <c r="B41" s="102"/>
      <c r="C41" s="102"/>
      <c r="D41" s="102"/>
      <c r="E41" s="102"/>
      <c r="F41" s="102"/>
      <c r="G41" s="102"/>
      <c r="H41" s="102"/>
    </row>
    <row r="42" spans="1:8" x14ac:dyDescent="0.25">
      <c r="A42" s="102"/>
      <c r="B42" s="102"/>
      <c r="C42" s="102"/>
      <c r="D42" s="102"/>
      <c r="E42" s="102"/>
      <c r="F42" s="102"/>
      <c r="G42" s="102"/>
      <c r="H42" s="102"/>
    </row>
    <row r="43" spans="1:8" x14ac:dyDescent="0.25">
      <c r="A43" s="102"/>
      <c r="B43" s="102"/>
      <c r="C43" s="102"/>
      <c r="D43" s="102"/>
      <c r="E43" s="102"/>
      <c r="F43" s="102"/>
      <c r="G43" s="102"/>
      <c r="H43" s="102"/>
    </row>
    <row r="44" spans="1:8" ht="35.25" customHeight="1" x14ac:dyDescent="0.25">
      <c r="A44" s="102" t="s">
        <v>190</v>
      </c>
      <c r="B44" s="102"/>
      <c r="C44" s="102"/>
      <c r="D44" s="102"/>
      <c r="E44" s="102"/>
      <c r="F44" s="102"/>
      <c r="G44" s="102"/>
      <c r="H44" s="102"/>
    </row>
    <row r="45" spans="1:8" ht="41.25" customHeight="1" x14ac:dyDescent="0.25">
      <c r="A45" s="102" t="s">
        <v>191</v>
      </c>
      <c r="B45" s="102"/>
      <c r="C45" s="102"/>
      <c r="D45" s="102"/>
      <c r="E45" s="102"/>
      <c r="F45" s="102"/>
      <c r="G45" s="102"/>
      <c r="H45" s="102"/>
    </row>
    <row r="46" spans="1:8" ht="15.75" x14ac:dyDescent="0.25">
      <c r="A46" s="103"/>
      <c r="B46" s="103"/>
      <c r="C46" s="103"/>
      <c r="D46" s="103"/>
      <c r="E46" s="103"/>
      <c r="F46" s="103"/>
      <c r="G46" s="103"/>
      <c r="H46" s="103"/>
    </row>
    <row r="47" spans="1:8" x14ac:dyDescent="0.25">
      <c r="A47" s="104" t="s">
        <v>192</v>
      </c>
      <c r="B47" s="105"/>
      <c r="C47" s="105"/>
      <c r="D47" s="105"/>
      <c r="E47" s="105"/>
      <c r="F47" s="105"/>
      <c r="G47" s="105"/>
      <c r="H47" s="105"/>
    </row>
    <row r="48" spans="1:8" x14ac:dyDescent="0.25">
      <c r="A48" s="105"/>
      <c r="B48" s="105"/>
      <c r="C48" s="105"/>
      <c r="D48" s="105"/>
      <c r="E48" s="105"/>
      <c r="F48" s="105"/>
      <c r="G48" s="105"/>
      <c r="H48" s="105"/>
    </row>
    <row r="49" spans="1:8" x14ac:dyDescent="0.25">
      <c r="A49" s="105"/>
      <c r="B49" s="105"/>
      <c r="C49" s="105"/>
      <c r="D49" s="105"/>
      <c r="E49" s="105"/>
      <c r="F49" s="105"/>
      <c r="G49" s="105"/>
      <c r="H49" s="105"/>
    </row>
    <row r="50" spans="1:8" x14ac:dyDescent="0.25">
      <c r="A50" s="105"/>
      <c r="B50" s="105"/>
      <c r="C50" s="105"/>
      <c r="D50" s="105"/>
      <c r="E50" s="105"/>
      <c r="F50" s="105"/>
      <c r="G50" s="105"/>
      <c r="H50" s="105"/>
    </row>
    <row r="51" spans="1:8" x14ac:dyDescent="0.25">
      <c r="A51" s="105"/>
      <c r="B51" s="105"/>
      <c r="C51" s="105"/>
      <c r="D51" s="105"/>
      <c r="E51" s="105"/>
      <c r="F51" s="105"/>
      <c r="G51" s="105"/>
      <c r="H51" s="105"/>
    </row>
  </sheetData>
  <mergeCells count="24">
    <mergeCell ref="A20:H23"/>
    <mergeCell ref="A1:C4"/>
    <mergeCell ref="D1:E2"/>
    <mergeCell ref="F1:H1"/>
    <mergeCell ref="F2:H2"/>
    <mergeCell ref="D3:E3"/>
    <mergeCell ref="F3:H3"/>
    <mergeCell ref="D4:E4"/>
    <mergeCell ref="F4:H4"/>
    <mergeCell ref="A5:H5"/>
    <mergeCell ref="A6:H13"/>
    <mergeCell ref="A14:H15"/>
    <mergeCell ref="A16:H17"/>
    <mergeCell ref="A18:H19"/>
    <mergeCell ref="A44:H44"/>
    <mergeCell ref="A45:H45"/>
    <mergeCell ref="A46:H46"/>
    <mergeCell ref="A47:H51"/>
    <mergeCell ref="A24:H33"/>
    <mergeCell ref="A34:H35"/>
    <mergeCell ref="A36:H37"/>
    <mergeCell ref="A38:H39"/>
    <mergeCell ref="A40:H40"/>
    <mergeCell ref="A41:H4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topLeftCell="A9" zoomScaleNormal="100" workbookViewId="0">
      <selection activeCell="D7" sqref="D7"/>
    </sheetView>
  </sheetViews>
  <sheetFormatPr baseColWidth="10" defaultColWidth="11.42578125" defaultRowHeight="15" x14ac:dyDescent="0.25"/>
  <cols>
    <col min="2" max="2" width="38.42578125" customWidth="1"/>
    <col min="3" max="3" width="37.85546875" customWidth="1"/>
    <col min="4" max="4" width="62.7109375" customWidth="1"/>
    <col min="10" max="10" width="61.7109375" customWidth="1"/>
  </cols>
  <sheetData>
    <row r="1" spans="1:10" ht="26.25" x14ac:dyDescent="0.4">
      <c r="A1" s="161" t="s">
        <v>193</v>
      </c>
      <c r="B1" s="161"/>
      <c r="C1" s="48" t="s">
        <v>194</v>
      </c>
      <c r="D1" s="48" t="s">
        <v>195</v>
      </c>
    </row>
    <row r="2" spans="1:10" ht="15.75" thickBot="1" x14ac:dyDescent="0.3"/>
    <row r="3" spans="1:10" ht="15.75" thickBot="1" x14ac:dyDescent="0.3">
      <c r="A3" s="162" t="s">
        <v>7</v>
      </c>
      <c r="B3" s="164" t="s">
        <v>9</v>
      </c>
      <c r="C3" s="151" t="s">
        <v>10</v>
      </c>
      <c r="D3" s="159" t="s">
        <v>11</v>
      </c>
      <c r="E3" s="159" t="s">
        <v>196</v>
      </c>
      <c r="F3" s="148" t="s">
        <v>12</v>
      </c>
      <c r="G3" s="149"/>
      <c r="H3" s="149"/>
      <c r="I3" s="150"/>
      <c r="J3" s="151" t="s">
        <v>13</v>
      </c>
    </row>
    <row r="4" spans="1:10" ht="15.75" thickBot="1" x14ac:dyDescent="0.3">
      <c r="A4" s="163"/>
      <c r="B4" s="165"/>
      <c r="C4" s="152"/>
      <c r="D4" s="160"/>
      <c r="E4" s="160"/>
      <c r="F4" s="49">
        <v>2020</v>
      </c>
      <c r="G4" s="49">
        <v>2021</v>
      </c>
      <c r="H4" s="50">
        <v>2022</v>
      </c>
      <c r="I4" s="50">
        <v>2023</v>
      </c>
      <c r="J4" s="152"/>
    </row>
    <row r="5" spans="1:10" ht="18.75" thickBot="1" x14ac:dyDescent="0.3">
      <c r="A5" s="135">
        <v>1</v>
      </c>
      <c r="B5" s="153" t="s">
        <v>121</v>
      </c>
      <c r="C5" s="156" t="s">
        <v>122</v>
      </c>
      <c r="D5" s="51" t="s">
        <v>197</v>
      </c>
      <c r="E5" s="52">
        <v>0</v>
      </c>
      <c r="F5" s="52">
        <v>0</v>
      </c>
      <c r="G5" s="52">
        <v>0</v>
      </c>
      <c r="H5" s="53">
        <v>1</v>
      </c>
      <c r="I5" s="53">
        <v>0</v>
      </c>
      <c r="J5" s="54" t="s">
        <v>198</v>
      </c>
    </row>
    <row r="6" spans="1:10" ht="18.75" thickBot="1" x14ac:dyDescent="0.3">
      <c r="A6" s="123"/>
      <c r="B6" s="154"/>
      <c r="C6" s="157"/>
      <c r="D6" s="51" t="s">
        <v>199</v>
      </c>
      <c r="E6" s="52" t="s">
        <v>200</v>
      </c>
      <c r="F6" s="55">
        <v>0.8</v>
      </c>
      <c r="G6" s="55">
        <v>1</v>
      </c>
      <c r="H6" s="55">
        <v>1</v>
      </c>
      <c r="I6" s="55">
        <v>1</v>
      </c>
      <c r="J6" s="54" t="s">
        <v>201</v>
      </c>
    </row>
    <row r="7" spans="1:10" ht="26.25" thickBot="1" x14ac:dyDescent="0.3">
      <c r="A7" s="123"/>
      <c r="B7" s="154"/>
      <c r="C7" s="56" t="s">
        <v>127</v>
      </c>
      <c r="D7" s="51" t="s">
        <v>128</v>
      </c>
      <c r="E7" s="55">
        <v>1</v>
      </c>
      <c r="F7" s="55">
        <v>1</v>
      </c>
      <c r="G7" s="55">
        <v>1</v>
      </c>
      <c r="H7" s="55">
        <v>1</v>
      </c>
      <c r="I7" s="55">
        <v>1</v>
      </c>
      <c r="J7" s="54" t="s">
        <v>202</v>
      </c>
    </row>
    <row r="8" spans="1:10" ht="27.75" thickBot="1" x14ac:dyDescent="0.3">
      <c r="A8" s="123"/>
      <c r="B8" s="154"/>
      <c r="C8" s="156" t="s">
        <v>131</v>
      </c>
      <c r="D8" s="51" t="s">
        <v>137</v>
      </c>
      <c r="E8" s="55">
        <v>1</v>
      </c>
      <c r="F8" s="55">
        <v>1</v>
      </c>
      <c r="G8" s="55">
        <v>1</v>
      </c>
      <c r="H8" s="55">
        <v>1</v>
      </c>
      <c r="I8" s="55">
        <v>1</v>
      </c>
      <c r="J8" s="54" t="s">
        <v>203</v>
      </c>
    </row>
    <row r="9" spans="1:10" ht="36.75" thickBot="1" x14ac:dyDescent="0.3">
      <c r="A9" s="123"/>
      <c r="B9" s="154"/>
      <c r="C9" s="158"/>
      <c r="D9" s="51" t="s">
        <v>141</v>
      </c>
      <c r="E9" s="55">
        <v>1</v>
      </c>
      <c r="F9" s="55">
        <v>1</v>
      </c>
      <c r="G9" s="55">
        <v>1</v>
      </c>
      <c r="H9" s="55">
        <v>1</v>
      </c>
      <c r="I9" s="55">
        <v>1</v>
      </c>
      <c r="J9" s="54" t="s">
        <v>204</v>
      </c>
    </row>
    <row r="10" spans="1:10" ht="27.75" thickBot="1" x14ac:dyDescent="0.3">
      <c r="A10" s="124"/>
      <c r="B10" s="155"/>
      <c r="C10" s="157"/>
      <c r="D10" s="51" t="s">
        <v>145</v>
      </c>
      <c r="E10" s="55">
        <v>1</v>
      </c>
      <c r="F10" s="55">
        <v>1</v>
      </c>
      <c r="G10" s="55">
        <v>1</v>
      </c>
      <c r="H10" s="55">
        <v>1</v>
      </c>
      <c r="I10" s="55">
        <v>1</v>
      </c>
      <c r="J10" s="54" t="s">
        <v>205</v>
      </c>
    </row>
    <row r="11" spans="1:10" ht="36.75" thickBot="1" x14ac:dyDescent="0.3">
      <c r="A11" s="135">
        <v>2</v>
      </c>
      <c r="B11" s="136" t="s">
        <v>206</v>
      </c>
      <c r="C11" s="139" t="s">
        <v>207</v>
      </c>
      <c r="D11" s="51" t="s">
        <v>77</v>
      </c>
      <c r="E11" s="55">
        <v>0.32</v>
      </c>
      <c r="F11" s="57">
        <v>0.32</v>
      </c>
      <c r="G11" s="57">
        <v>0.35</v>
      </c>
      <c r="H11" s="57">
        <v>0.38</v>
      </c>
      <c r="I11" s="57">
        <v>0.41</v>
      </c>
      <c r="J11" s="54" t="s">
        <v>208</v>
      </c>
    </row>
    <row r="12" spans="1:10" ht="26.25" thickBot="1" x14ac:dyDescent="0.3">
      <c r="A12" s="123"/>
      <c r="B12" s="137"/>
      <c r="C12" s="140"/>
      <c r="D12" s="51" t="s">
        <v>209</v>
      </c>
      <c r="E12" s="55">
        <v>0.43</v>
      </c>
      <c r="F12" s="57">
        <v>0.43</v>
      </c>
      <c r="G12" s="57">
        <v>0.46</v>
      </c>
      <c r="H12" s="57">
        <v>0.49</v>
      </c>
      <c r="I12" s="57">
        <v>0.52</v>
      </c>
      <c r="J12" s="54" t="s">
        <v>210</v>
      </c>
    </row>
    <row r="13" spans="1:10" ht="54.75" thickBot="1" x14ac:dyDescent="0.3">
      <c r="A13" s="123"/>
      <c r="B13" s="137"/>
      <c r="C13" s="140"/>
      <c r="D13" s="51" t="s">
        <v>211</v>
      </c>
      <c r="E13" s="52">
        <v>0</v>
      </c>
      <c r="F13" s="52">
        <v>1</v>
      </c>
      <c r="G13" s="52">
        <v>1</v>
      </c>
      <c r="H13" s="52">
        <v>1</v>
      </c>
      <c r="I13" s="52">
        <v>1</v>
      </c>
      <c r="J13" s="54" t="s">
        <v>212</v>
      </c>
    </row>
    <row r="14" spans="1:10" ht="39" thickBot="1" x14ac:dyDescent="0.3">
      <c r="A14" s="123"/>
      <c r="B14" s="137"/>
      <c r="C14" s="140"/>
      <c r="D14" s="51" t="s">
        <v>46</v>
      </c>
      <c r="E14" s="52" t="s">
        <v>213</v>
      </c>
      <c r="F14" s="58" t="s">
        <v>47</v>
      </c>
      <c r="G14" s="58" t="s">
        <v>47</v>
      </c>
      <c r="H14" s="58" t="s">
        <v>47</v>
      </c>
      <c r="I14" s="58" t="s">
        <v>47</v>
      </c>
      <c r="J14" s="54" t="s">
        <v>214</v>
      </c>
    </row>
    <row r="15" spans="1:10" ht="39" thickBot="1" x14ac:dyDescent="0.3">
      <c r="A15" s="123"/>
      <c r="B15" s="137"/>
      <c r="C15" s="140"/>
      <c r="D15" s="51" t="s">
        <v>93</v>
      </c>
      <c r="E15" s="52">
        <v>1</v>
      </c>
      <c r="F15" s="52">
        <v>1</v>
      </c>
      <c r="G15" s="52">
        <v>1</v>
      </c>
      <c r="H15" s="52">
        <v>1</v>
      </c>
      <c r="I15" s="52">
        <v>1</v>
      </c>
      <c r="J15" s="54" t="s">
        <v>215</v>
      </c>
    </row>
    <row r="16" spans="1:10" ht="26.25" thickBot="1" x14ac:dyDescent="0.3">
      <c r="A16" s="123"/>
      <c r="B16" s="137"/>
      <c r="C16" s="140"/>
      <c r="D16" s="51" t="s">
        <v>85</v>
      </c>
      <c r="E16" s="52">
        <v>1</v>
      </c>
      <c r="F16" s="52">
        <v>1</v>
      </c>
      <c r="G16" s="52">
        <v>1</v>
      </c>
      <c r="H16" s="52">
        <v>1</v>
      </c>
      <c r="I16" s="52">
        <v>1</v>
      </c>
      <c r="J16" s="54" t="s">
        <v>216</v>
      </c>
    </row>
    <row r="17" spans="1:10" ht="26.25" thickBot="1" x14ac:dyDescent="0.3">
      <c r="A17" s="123"/>
      <c r="B17" s="137"/>
      <c r="C17" s="141"/>
      <c r="D17" s="51" t="s">
        <v>217</v>
      </c>
      <c r="E17" s="52">
        <v>4</v>
      </c>
      <c r="F17" s="52">
        <v>2</v>
      </c>
      <c r="G17" s="52">
        <v>4</v>
      </c>
      <c r="H17" s="52">
        <v>4</v>
      </c>
      <c r="I17" s="52">
        <v>4</v>
      </c>
      <c r="J17" s="54" t="s">
        <v>218</v>
      </c>
    </row>
    <row r="18" spans="1:10" ht="15.75" thickBot="1" x14ac:dyDescent="0.3">
      <c r="A18" s="123"/>
      <c r="B18" s="137"/>
      <c r="C18" s="139" t="s">
        <v>24</v>
      </c>
      <c r="D18" s="51" t="s">
        <v>60</v>
      </c>
      <c r="E18" s="52">
        <v>6</v>
      </c>
      <c r="F18" s="52">
        <v>6</v>
      </c>
      <c r="G18" s="52">
        <v>6</v>
      </c>
      <c r="H18" s="52">
        <v>6</v>
      </c>
      <c r="I18" s="52">
        <v>6</v>
      </c>
      <c r="J18" s="54" t="s">
        <v>219</v>
      </c>
    </row>
    <row r="19" spans="1:10" ht="15.75" thickBot="1" x14ac:dyDescent="0.3">
      <c r="A19" s="123"/>
      <c r="B19" s="137"/>
      <c r="C19" s="140"/>
      <c r="D19" s="51" t="s">
        <v>64</v>
      </c>
      <c r="E19" s="55">
        <v>1</v>
      </c>
      <c r="F19" s="55">
        <v>1</v>
      </c>
      <c r="G19" s="55">
        <v>1</v>
      </c>
      <c r="H19" s="55">
        <v>1</v>
      </c>
      <c r="I19" s="55">
        <v>1</v>
      </c>
      <c r="J19" s="54" t="s">
        <v>220</v>
      </c>
    </row>
    <row r="20" spans="1:10" ht="15.75" thickBot="1" x14ac:dyDescent="0.3">
      <c r="A20" s="123"/>
      <c r="B20" s="137"/>
      <c r="C20" s="140"/>
      <c r="D20" s="51" t="s">
        <v>68</v>
      </c>
      <c r="E20" s="52">
        <v>6</v>
      </c>
      <c r="F20" s="52">
        <v>3</v>
      </c>
      <c r="G20" s="52">
        <v>6</v>
      </c>
      <c r="H20" s="52">
        <v>6</v>
      </c>
      <c r="I20" s="52">
        <v>6</v>
      </c>
      <c r="J20" s="54" t="s">
        <v>221</v>
      </c>
    </row>
    <row r="21" spans="1:10" ht="18.75" thickBot="1" x14ac:dyDescent="0.3">
      <c r="A21" s="123"/>
      <c r="B21" s="137"/>
      <c r="C21" s="140"/>
      <c r="D21" s="51" t="s">
        <v>72</v>
      </c>
      <c r="E21" s="52" t="s">
        <v>26</v>
      </c>
      <c r="F21" s="52" t="s">
        <v>151</v>
      </c>
      <c r="G21" s="52" t="s">
        <v>151</v>
      </c>
      <c r="H21" s="52" t="s">
        <v>151</v>
      </c>
      <c r="I21" s="52" t="s">
        <v>151</v>
      </c>
      <c r="J21" s="54" t="s">
        <v>222</v>
      </c>
    </row>
    <row r="22" spans="1:10" ht="15.75" thickBot="1" x14ac:dyDescent="0.3">
      <c r="A22" s="123"/>
      <c r="B22" s="137"/>
      <c r="C22" s="140"/>
      <c r="D22" s="51" t="s">
        <v>34</v>
      </c>
      <c r="E22" s="52">
        <v>1</v>
      </c>
      <c r="F22" s="52">
        <v>1</v>
      </c>
      <c r="G22" s="52">
        <v>1</v>
      </c>
      <c r="H22" s="52">
        <v>1</v>
      </c>
      <c r="I22" s="52">
        <v>1</v>
      </c>
      <c r="J22" s="54" t="s">
        <v>223</v>
      </c>
    </row>
    <row r="23" spans="1:10" ht="18.75" thickBot="1" x14ac:dyDescent="0.3">
      <c r="A23" s="123"/>
      <c r="B23" s="137"/>
      <c r="C23" s="140"/>
      <c r="D23" s="51" t="s">
        <v>224</v>
      </c>
      <c r="E23" s="52" t="s">
        <v>26</v>
      </c>
      <c r="F23" s="52" t="s">
        <v>151</v>
      </c>
      <c r="G23" s="52" t="s">
        <v>151</v>
      </c>
      <c r="H23" s="52" t="s">
        <v>151</v>
      </c>
      <c r="I23" s="52" t="s">
        <v>151</v>
      </c>
      <c r="J23" s="54" t="s">
        <v>225</v>
      </c>
    </row>
    <row r="24" spans="1:10" ht="39" thickBot="1" x14ac:dyDescent="0.3">
      <c r="A24" s="124"/>
      <c r="B24" s="138"/>
      <c r="C24" s="141"/>
      <c r="D24" s="51" t="s">
        <v>30</v>
      </c>
      <c r="E24" s="52">
        <v>1</v>
      </c>
      <c r="F24" s="52">
        <v>1</v>
      </c>
      <c r="G24" s="52">
        <v>1</v>
      </c>
      <c r="H24" s="52">
        <v>1</v>
      </c>
      <c r="I24" s="52">
        <v>1</v>
      </c>
      <c r="J24" s="54" t="s">
        <v>31</v>
      </c>
    </row>
    <row r="25" spans="1:10" x14ac:dyDescent="0.25">
      <c r="A25" s="135">
        <v>3</v>
      </c>
      <c r="B25" s="142" t="s">
        <v>226</v>
      </c>
      <c r="C25" s="145" t="s">
        <v>227</v>
      </c>
      <c r="D25" s="131" t="s">
        <v>51</v>
      </c>
      <c r="E25" s="133">
        <v>4</v>
      </c>
      <c r="F25" s="133">
        <v>2</v>
      </c>
      <c r="G25" s="133">
        <v>4</v>
      </c>
      <c r="H25" s="133">
        <v>4</v>
      </c>
      <c r="I25" s="133">
        <v>4</v>
      </c>
      <c r="J25" s="120" t="s">
        <v>228</v>
      </c>
    </row>
    <row r="26" spans="1:10" ht="15.75" thickBot="1" x14ac:dyDescent="0.3">
      <c r="A26" s="123"/>
      <c r="B26" s="143"/>
      <c r="C26" s="146"/>
      <c r="D26" s="132"/>
      <c r="E26" s="134"/>
      <c r="F26" s="134"/>
      <c r="G26" s="134"/>
      <c r="H26" s="134"/>
      <c r="I26" s="134"/>
      <c r="J26" s="121"/>
    </row>
    <row r="27" spans="1:10" ht="15.75" thickBot="1" x14ac:dyDescent="0.3">
      <c r="A27" s="123"/>
      <c r="B27" s="143"/>
      <c r="C27" s="146"/>
      <c r="D27" s="51" t="s">
        <v>229</v>
      </c>
      <c r="E27" s="52">
        <v>1</v>
      </c>
      <c r="F27" s="52">
        <v>1</v>
      </c>
      <c r="G27" s="52">
        <v>1</v>
      </c>
      <c r="H27" s="52">
        <v>1</v>
      </c>
      <c r="I27" s="52">
        <v>1</v>
      </c>
      <c r="J27" s="54" t="s">
        <v>230</v>
      </c>
    </row>
    <row r="28" spans="1:10" ht="15.75" thickBot="1" x14ac:dyDescent="0.3">
      <c r="A28" s="123"/>
      <c r="B28" s="143"/>
      <c r="C28" s="146"/>
      <c r="D28" s="51" t="s">
        <v>231</v>
      </c>
      <c r="E28" s="55">
        <v>0.8</v>
      </c>
      <c r="F28" s="55">
        <v>0.8</v>
      </c>
      <c r="G28" s="55">
        <v>0.85</v>
      </c>
      <c r="H28" s="55">
        <v>0.9</v>
      </c>
      <c r="I28" s="55">
        <v>0.92</v>
      </c>
      <c r="J28" s="54" t="s">
        <v>232</v>
      </c>
    </row>
    <row r="29" spans="1:10" ht="18.75" thickBot="1" x14ac:dyDescent="0.3">
      <c r="A29" s="123"/>
      <c r="B29" s="143"/>
      <c r="C29" s="146"/>
      <c r="D29" s="51" t="s">
        <v>233</v>
      </c>
      <c r="E29" s="55">
        <v>0.85</v>
      </c>
      <c r="F29" s="55">
        <v>0.85</v>
      </c>
      <c r="G29" s="55">
        <v>0.9</v>
      </c>
      <c r="H29" s="55">
        <v>0.93</v>
      </c>
      <c r="I29" s="55">
        <v>0.95</v>
      </c>
      <c r="J29" s="54" t="s">
        <v>234</v>
      </c>
    </row>
    <row r="30" spans="1:10" ht="15.75" thickBot="1" x14ac:dyDescent="0.3">
      <c r="A30" s="124"/>
      <c r="B30" s="144"/>
      <c r="C30" s="147"/>
      <c r="D30" s="51" t="s">
        <v>55</v>
      </c>
      <c r="E30" s="52">
        <v>1</v>
      </c>
      <c r="F30" s="52">
        <v>1</v>
      </c>
      <c r="G30" s="52">
        <v>1</v>
      </c>
      <c r="H30" s="52">
        <v>1</v>
      </c>
      <c r="I30" s="52">
        <v>1</v>
      </c>
      <c r="J30" s="54" t="s">
        <v>235</v>
      </c>
    </row>
    <row r="31" spans="1:10" ht="15.75" thickBot="1" x14ac:dyDescent="0.3">
      <c r="A31" s="122">
        <v>4</v>
      </c>
      <c r="B31" s="125" t="s">
        <v>98</v>
      </c>
      <c r="C31" s="128" t="s">
        <v>99</v>
      </c>
      <c r="D31" s="131" t="s">
        <v>100</v>
      </c>
      <c r="E31" s="52">
        <v>1</v>
      </c>
      <c r="F31" s="52">
        <v>1</v>
      </c>
      <c r="G31" s="52">
        <v>1</v>
      </c>
      <c r="H31" s="52">
        <v>1</v>
      </c>
      <c r="I31" s="52">
        <v>1</v>
      </c>
      <c r="J31" s="54" t="s">
        <v>236</v>
      </c>
    </row>
    <row r="32" spans="1:10" ht="15.75" thickBot="1" x14ac:dyDescent="0.3">
      <c r="A32" s="123"/>
      <c r="B32" s="126"/>
      <c r="C32" s="129"/>
      <c r="D32" s="132"/>
      <c r="E32" s="52" t="s">
        <v>101</v>
      </c>
      <c r="F32" s="52" t="s">
        <v>237</v>
      </c>
      <c r="G32" s="52" t="s">
        <v>237</v>
      </c>
      <c r="H32" s="52" t="s">
        <v>237</v>
      </c>
      <c r="I32" s="52" t="s">
        <v>237</v>
      </c>
      <c r="J32" s="54" t="s">
        <v>238</v>
      </c>
    </row>
    <row r="33" spans="1:10" ht="39" thickBot="1" x14ac:dyDescent="0.3">
      <c r="A33" s="123"/>
      <c r="B33" s="126"/>
      <c r="C33" s="129"/>
      <c r="D33" s="51" t="s">
        <v>112</v>
      </c>
      <c r="E33" s="52" t="s">
        <v>113</v>
      </c>
      <c r="F33" s="58" t="s">
        <v>113</v>
      </c>
      <c r="G33" s="58" t="s">
        <v>113</v>
      </c>
      <c r="H33" s="58" t="s">
        <v>113</v>
      </c>
      <c r="I33" s="58" t="s">
        <v>113</v>
      </c>
      <c r="J33" s="54" t="s">
        <v>239</v>
      </c>
    </row>
    <row r="34" spans="1:10" ht="39" thickBot="1" x14ac:dyDescent="0.3">
      <c r="A34" s="124"/>
      <c r="B34" s="127"/>
      <c r="C34" s="130"/>
      <c r="D34" s="59" t="s">
        <v>104</v>
      </c>
      <c r="E34" s="52" t="s">
        <v>105</v>
      </c>
      <c r="F34" s="52" t="s">
        <v>240</v>
      </c>
      <c r="G34" s="52" t="s">
        <v>240</v>
      </c>
      <c r="H34" s="52" t="s">
        <v>240</v>
      </c>
      <c r="I34" s="52" t="s">
        <v>240</v>
      </c>
      <c r="J34" s="54" t="s">
        <v>241</v>
      </c>
    </row>
  </sheetData>
  <mergeCells count="30">
    <mergeCell ref="A1:B1"/>
    <mergeCell ref="A3:A4"/>
    <mergeCell ref="B3:B4"/>
    <mergeCell ref="C3:C4"/>
    <mergeCell ref="D3:D4"/>
    <mergeCell ref="F3:I3"/>
    <mergeCell ref="J3:J4"/>
    <mergeCell ref="A5:A10"/>
    <mergeCell ref="B5:B10"/>
    <mergeCell ref="C5:C6"/>
    <mergeCell ref="C8:C10"/>
    <mergeCell ref="E3:E4"/>
    <mergeCell ref="A11:A24"/>
    <mergeCell ref="B11:B24"/>
    <mergeCell ref="C11:C17"/>
    <mergeCell ref="C18:C24"/>
    <mergeCell ref="A25:A30"/>
    <mergeCell ref="B25:B30"/>
    <mergeCell ref="C25:C30"/>
    <mergeCell ref="J25:J26"/>
    <mergeCell ref="A31:A34"/>
    <mergeCell ref="B31:B34"/>
    <mergeCell ref="C31:C34"/>
    <mergeCell ref="D31:D32"/>
    <mergeCell ref="D25:D26"/>
    <mergeCell ref="E25:E26"/>
    <mergeCell ref="F25:F26"/>
    <mergeCell ref="G25:G26"/>
    <mergeCell ref="H25:H26"/>
    <mergeCell ref="I25:I2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S105"/>
  <sheetViews>
    <sheetView tabSelected="1" topLeftCell="D90" zoomScale="71" zoomScaleNormal="71" zoomScaleSheetLayoutView="80" workbookViewId="0">
      <selection activeCell="H96" sqref="H96"/>
    </sheetView>
  </sheetViews>
  <sheetFormatPr baseColWidth="10" defaultColWidth="11.42578125" defaultRowHeight="14.25" x14ac:dyDescent="0.2"/>
  <cols>
    <col min="1" max="1" width="10.7109375" style="97" customWidth="1"/>
    <col min="2" max="2" width="21.140625" style="101" customWidth="1"/>
    <col min="3" max="3" width="37" style="101" customWidth="1"/>
    <col min="4" max="4" width="24.85546875" style="101" customWidth="1"/>
    <col min="5" max="5" width="31.42578125" style="101" customWidth="1"/>
    <col min="6" max="6" width="15.85546875" style="101" customWidth="1"/>
    <col min="7" max="7" width="49.140625" style="101" customWidth="1"/>
    <col min="8" max="8" width="46.42578125" style="97" customWidth="1"/>
    <col min="9" max="9" width="24.85546875" style="97" customWidth="1"/>
    <col min="10" max="10" width="61.5703125" style="97" customWidth="1"/>
    <col min="11" max="11" width="76.85546875" style="97" customWidth="1"/>
    <col min="12" max="12" width="16.85546875" style="97" customWidth="1"/>
    <col min="13" max="13" width="17.28515625" style="97" customWidth="1"/>
    <col min="14" max="14" width="41.7109375" style="97" customWidth="1"/>
    <col min="15" max="16" width="11.42578125" style="97"/>
    <col min="17" max="17" width="49" style="97" customWidth="1"/>
    <col min="18" max="18" width="11.42578125" style="97"/>
    <col min="19" max="19" width="21.5703125" style="97" bestFit="1" customWidth="1"/>
    <col min="20" max="16384" width="11.42578125" style="97"/>
  </cols>
  <sheetData>
    <row r="1" spans="1:14" ht="18" x14ac:dyDescent="0.2">
      <c r="A1" s="195"/>
      <c r="B1" s="195"/>
      <c r="C1" s="195"/>
      <c r="D1" s="196" t="s">
        <v>0</v>
      </c>
      <c r="E1" s="196"/>
      <c r="F1" s="196"/>
      <c r="G1" s="196"/>
      <c r="H1" s="196"/>
      <c r="I1" s="196"/>
      <c r="J1" s="196"/>
      <c r="K1" s="196"/>
      <c r="L1" s="197" t="s">
        <v>440</v>
      </c>
      <c r="M1" s="197"/>
      <c r="N1" s="197"/>
    </row>
    <row r="2" spans="1:14" ht="18" x14ac:dyDescent="0.2">
      <c r="A2" s="195"/>
      <c r="B2" s="195"/>
      <c r="C2" s="195"/>
      <c r="D2" s="196"/>
      <c r="E2" s="196"/>
      <c r="F2" s="196"/>
      <c r="G2" s="196"/>
      <c r="H2" s="196"/>
      <c r="I2" s="196"/>
      <c r="J2" s="196"/>
      <c r="K2" s="196"/>
      <c r="L2" s="197" t="s">
        <v>441</v>
      </c>
      <c r="M2" s="197"/>
      <c r="N2" s="197"/>
    </row>
    <row r="3" spans="1:14" ht="18" x14ac:dyDescent="0.2">
      <c r="A3" s="195"/>
      <c r="B3" s="195"/>
      <c r="C3" s="195"/>
      <c r="D3" s="198" t="s">
        <v>2</v>
      </c>
      <c r="E3" s="198"/>
      <c r="F3" s="198"/>
      <c r="G3" s="198"/>
      <c r="H3" s="198"/>
      <c r="I3" s="198"/>
      <c r="J3" s="198"/>
      <c r="K3" s="198"/>
      <c r="L3" s="197" t="s">
        <v>3</v>
      </c>
      <c r="M3" s="197"/>
      <c r="N3" s="197"/>
    </row>
    <row r="4" spans="1:14" ht="48" customHeight="1" x14ac:dyDescent="0.2">
      <c r="A4" s="195"/>
      <c r="B4" s="195"/>
      <c r="C4" s="195"/>
      <c r="D4" s="198" t="s">
        <v>442</v>
      </c>
      <c r="E4" s="198"/>
      <c r="F4" s="198"/>
      <c r="G4" s="198"/>
      <c r="H4" s="198"/>
      <c r="I4" s="198"/>
      <c r="J4" s="198"/>
      <c r="K4" s="198"/>
      <c r="L4" s="199" t="s">
        <v>5</v>
      </c>
      <c r="M4" s="199"/>
      <c r="N4" s="199"/>
    </row>
    <row r="5" spans="1:14" ht="15" x14ac:dyDescent="0.2">
      <c r="A5" s="200"/>
      <c r="B5" s="200"/>
      <c r="C5" s="200"/>
      <c r="D5" s="200"/>
      <c r="E5" s="200"/>
      <c r="F5" s="200"/>
      <c r="G5" s="200"/>
      <c r="H5" s="200"/>
      <c r="I5" s="200"/>
      <c r="J5" s="200"/>
      <c r="K5" s="200"/>
      <c r="L5" s="200"/>
      <c r="M5" s="200"/>
      <c r="N5" s="200"/>
    </row>
    <row r="6" spans="1:14" ht="23.25" x14ac:dyDescent="0.2">
      <c r="A6" s="201" t="s">
        <v>6</v>
      </c>
      <c r="B6" s="201"/>
      <c r="C6" s="201"/>
      <c r="D6" s="201"/>
      <c r="E6" s="201"/>
      <c r="F6" s="201"/>
      <c r="G6" s="201"/>
      <c r="H6" s="201"/>
      <c r="I6" s="201"/>
      <c r="J6" s="201"/>
      <c r="K6" s="201"/>
      <c r="L6" s="201"/>
      <c r="M6" s="201"/>
      <c r="N6" s="201"/>
    </row>
    <row r="7" spans="1:14" ht="15" x14ac:dyDescent="0.2">
      <c r="A7" s="202" t="s">
        <v>7</v>
      </c>
      <c r="B7" s="202" t="s">
        <v>8</v>
      </c>
      <c r="C7" s="202" t="s">
        <v>9</v>
      </c>
      <c r="D7" s="202" t="s">
        <v>10</v>
      </c>
      <c r="E7" s="202" t="s">
        <v>11</v>
      </c>
      <c r="F7" s="94" t="s">
        <v>12</v>
      </c>
      <c r="G7" s="202" t="s">
        <v>13</v>
      </c>
      <c r="H7" s="202" t="s">
        <v>14</v>
      </c>
      <c r="I7" s="202" t="s">
        <v>15</v>
      </c>
      <c r="J7" s="202" t="s">
        <v>16</v>
      </c>
      <c r="K7" s="203" t="s">
        <v>17</v>
      </c>
      <c r="L7" s="202" t="s">
        <v>18</v>
      </c>
      <c r="M7" s="202" t="s">
        <v>19</v>
      </c>
      <c r="N7" s="202" t="s">
        <v>20</v>
      </c>
    </row>
    <row r="8" spans="1:14" ht="37.5" customHeight="1" x14ac:dyDescent="0.2">
      <c r="A8" s="202"/>
      <c r="B8" s="202"/>
      <c r="C8" s="202"/>
      <c r="D8" s="202"/>
      <c r="E8" s="202"/>
      <c r="F8" s="94" t="s">
        <v>21</v>
      </c>
      <c r="G8" s="202"/>
      <c r="H8" s="202"/>
      <c r="I8" s="202"/>
      <c r="J8" s="202"/>
      <c r="K8" s="203"/>
      <c r="L8" s="202"/>
      <c r="M8" s="202"/>
      <c r="N8" s="202"/>
    </row>
    <row r="9" spans="1:14" ht="139.5" customHeight="1" x14ac:dyDescent="0.2">
      <c r="A9" s="183">
        <v>1</v>
      </c>
      <c r="B9" s="187" t="s">
        <v>324</v>
      </c>
      <c r="C9" s="187" t="s">
        <v>548</v>
      </c>
      <c r="D9" s="187" t="s">
        <v>444</v>
      </c>
      <c r="E9" s="187" t="s">
        <v>460</v>
      </c>
      <c r="F9" s="192">
        <v>1</v>
      </c>
      <c r="G9" s="187" t="s">
        <v>461</v>
      </c>
      <c r="H9" s="71" t="s">
        <v>357</v>
      </c>
      <c r="I9" s="86">
        <v>45657</v>
      </c>
      <c r="J9" s="74" t="s">
        <v>399</v>
      </c>
      <c r="K9" s="168" t="s">
        <v>534</v>
      </c>
      <c r="L9" s="184">
        <v>1</v>
      </c>
      <c r="M9" s="184">
        <v>1</v>
      </c>
      <c r="N9" s="166" t="s">
        <v>354</v>
      </c>
    </row>
    <row r="10" spans="1:14" ht="216" customHeight="1" x14ac:dyDescent="0.2">
      <c r="A10" s="183"/>
      <c r="B10" s="187"/>
      <c r="C10" s="187"/>
      <c r="D10" s="187"/>
      <c r="E10" s="187"/>
      <c r="F10" s="192"/>
      <c r="G10" s="187"/>
      <c r="H10" s="71" t="s">
        <v>400</v>
      </c>
      <c r="I10" s="86">
        <v>45657</v>
      </c>
      <c r="J10" s="74" t="s">
        <v>549</v>
      </c>
      <c r="K10" s="173"/>
      <c r="L10" s="184"/>
      <c r="M10" s="184"/>
      <c r="N10" s="172"/>
    </row>
    <row r="11" spans="1:14" ht="154.5" customHeight="1" x14ac:dyDescent="0.2">
      <c r="A11" s="183"/>
      <c r="B11" s="187"/>
      <c r="C11" s="187"/>
      <c r="D11" s="187"/>
      <c r="E11" s="187"/>
      <c r="F11" s="192"/>
      <c r="G11" s="187"/>
      <c r="H11" s="71" t="s">
        <v>358</v>
      </c>
      <c r="I11" s="86">
        <v>45657</v>
      </c>
      <c r="J11" s="74" t="s">
        <v>367</v>
      </c>
      <c r="K11" s="173"/>
      <c r="L11" s="184"/>
      <c r="M11" s="184"/>
      <c r="N11" s="172"/>
    </row>
    <row r="12" spans="1:14" ht="171" x14ac:dyDescent="0.2">
      <c r="A12" s="183"/>
      <c r="B12" s="187"/>
      <c r="C12" s="187"/>
      <c r="D12" s="187"/>
      <c r="E12" s="187"/>
      <c r="F12" s="192"/>
      <c r="G12" s="187"/>
      <c r="H12" s="71" t="s">
        <v>401</v>
      </c>
      <c r="I12" s="86">
        <v>45657</v>
      </c>
      <c r="J12" s="74" t="s">
        <v>359</v>
      </c>
      <c r="K12" s="173"/>
      <c r="L12" s="184"/>
      <c r="M12" s="184"/>
      <c r="N12" s="172"/>
    </row>
    <row r="13" spans="1:14" ht="316.5" customHeight="1" x14ac:dyDescent="0.2">
      <c r="A13" s="183"/>
      <c r="B13" s="187"/>
      <c r="C13" s="187"/>
      <c r="D13" s="187"/>
      <c r="E13" s="187"/>
      <c r="F13" s="192"/>
      <c r="G13" s="187"/>
      <c r="H13" s="71" t="s">
        <v>360</v>
      </c>
      <c r="I13" s="86">
        <v>45657</v>
      </c>
      <c r="J13" s="73" t="s">
        <v>550</v>
      </c>
      <c r="K13" s="169"/>
      <c r="L13" s="184"/>
      <c r="M13" s="184"/>
      <c r="N13" s="167"/>
    </row>
    <row r="14" spans="1:14" ht="174.75" customHeight="1" x14ac:dyDescent="0.2">
      <c r="A14" s="183">
        <v>2</v>
      </c>
      <c r="B14" s="204" t="s">
        <v>325</v>
      </c>
      <c r="C14" s="204" t="s">
        <v>548</v>
      </c>
      <c r="D14" s="187" t="s">
        <v>444</v>
      </c>
      <c r="E14" s="187" t="s">
        <v>462</v>
      </c>
      <c r="F14" s="187">
        <v>1</v>
      </c>
      <c r="G14" s="187" t="s">
        <v>463</v>
      </c>
      <c r="H14" s="81" t="s">
        <v>551</v>
      </c>
      <c r="I14" s="86">
        <v>45657</v>
      </c>
      <c r="J14" s="68" t="s">
        <v>363</v>
      </c>
      <c r="K14" s="177" t="s">
        <v>535</v>
      </c>
      <c r="L14" s="184">
        <v>1</v>
      </c>
      <c r="M14" s="184">
        <v>1</v>
      </c>
      <c r="N14" s="166" t="s">
        <v>354</v>
      </c>
    </row>
    <row r="15" spans="1:14" ht="165" customHeight="1" x14ac:dyDescent="0.2">
      <c r="A15" s="183"/>
      <c r="B15" s="204"/>
      <c r="C15" s="204"/>
      <c r="D15" s="187"/>
      <c r="E15" s="187"/>
      <c r="F15" s="187"/>
      <c r="G15" s="187"/>
      <c r="H15" s="81" t="s">
        <v>552</v>
      </c>
      <c r="I15" s="86">
        <v>45657</v>
      </c>
      <c r="J15" s="68" t="s">
        <v>368</v>
      </c>
      <c r="K15" s="178"/>
      <c r="L15" s="184"/>
      <c r="M15" s="184"/>
      <c r="N15" s="167"/>
    </row>
    <row r="16" spans="1:14" ht="122.25" customHeight="1" x14ac:dyDescent="0.2">
      <c r="A16" s="183">
        <v>3</v>
      </c>
      <c r="B16" s="204" t="s">
        <v>325</v>
      </c>
      <c r="C16" s="204" t="s">
        <v>548</v>
      </c>
      <c r="D16" s="187" t="s">
        <v>444</v>
      </c>
      <c r="E16" s="187" t="s">
        <v>464</v>
      </c>
      <c r="F16" s="187">
        <v>1</v>
      </c>
      <c r="G16" s="187" t="s">
        <v>465</v>
      </c>
      <c r="H16" s="81" t="s">
        <v>553</v>
      </c>
      <c r="I16" s="86">
        <v>45657</v>
      </c>
      <c r="J16" s="68" t="s">
        <v>356</v>
      </c>
      <c r="K16" s="177" t="s">
        <v>536</v>
      </c>
      <c r="L16" s="184">
        <v>1</v>
      </c>
      <c r="M16" s="184">
        <v>1</v>
      </c>
      <c r="N16" s="166" t="s">
        <v>354</v>
      </c>
    </row>
    <row r="17" spans="1:14" ht="254.25" customHeight="1" x14ac:dyDescent="0.2">
      <c r="A17" s="183"/>
      <c r="B17" s="204"/>
      <c r="C17" s="204"/>
      <c r="D17" s="187"/>
      <c r="E17" s="187"/>
      <c r="F17" s="187"/>
      <c r="G17" s="187"/>
      <c r="H17" s="81" t="s">
        <v>554</v>
      </c>
      <c r="I17" s="86">
        <v>45657</v>
      </c>
      <c r="J17" s="68" t="s">
        <v>445</v>
      </c>
      <c r="K17" s="178"/>
      <c r="L17" s="184"/>
      <c r="M17" s="184"/>
      <c r="N17" s="167"/>
    </row>
    <row r="18" spans="1:14" ht="60.75" customHeight="1" x14ac:dyDescent="0.2">
      <c r="A18" s="183">
        <v>4</v>
      </c>
      <c r="B18" s="204" t="s">
        <v>326</v>
      </c>
      <c r="C18" s="204" t="s">
        <v>548</v>
      </c>
      <c r="D18" s="187" t="s">
        <v>446</v>
      </c>
      <c r="E18" s="187" t="s">
        <v>466</v>
      </c>
      <c r="F18" s="187">
        <v>1</v>
      </c>
      <c r="G18" s="187" t="s">
        <v>467</v>
      </c>
      <c r="H18" s="62" t="s">
        <v>555</v>
      </c>
      <c r="I18" s="86">
        <v>45657</v>
      </c>
      <c r="J18" s="63" t="s">
        <v>402</v>
      </c>
      <c r="K18" s="168" t="s">
        <v>537</v>
      </c>
      <c r="L18" s="186">
        <v>1</v>
      </c>
      <c r="M18" s="186">
        <v>1</v>
      </c>
      <c r="N18" s="166" t="s">
        <v>354</v>
      </c>
    </row>
    <row r="19" spans="1:14" ht="60.75" customHeight="1" x14ac:dyDescent="0.2">
      <c r="A19" s="183"/>
      <c r="B19" s="204"/>
      <c r="C19" s="204"/>
      <c r="D19" s="187"/>
      <c r="E19" s="187"/>
      <c r="F19" s="187"/>
      <c r="G19" s="187"/>
      <c r="H19" s="62" t="s">
        <v>556</v>
      </c>
      <c r="I19" s="86">
        <v>45657</v>
      </c>
      <c r="J19" s="63" t="s">
        <v>342</v>
      </c>
      <c r="K19" s="173"/>
      <c r="L19" s="186"/>
      <c r="M19" s="186"/>
      <c r="N19" s="172"/>
    </row>
    <row r="20" spans="1:14" ht="60.75" customHeight="1" x14ac:dyDescent="0.2">
      <c r="A20" s="183"/>
      <c r="B20" s="204"/>
      <c r="C20" s="204"/>
      <c r="D20" s="187"/>
      <c r="E20" s="187"/>
      <c r="F20" s="187"/>
      <c r="G20" s="187"/>
      <c r="H20" s="62" t="s">
        <v>557</v>
      </c>
      <c r="I20" s="86">
        <v>45657</v>
      </c>
      <c r="J20" s="63" t="s">
        <v>403</v>
      </c>
      <c r="K20" s="173"/>
      <c r="L20" s="186"/>
      <c r="M20" s="186"/>
      <c r="N20" s="172"/>
    </row>
    <row r="21" spans="1:14" ht="60.75" customHeight="1" x14ac:dyDescent="0.2">
      <c r="A21" s="183"/>
      <c r="B21" s="204"/>
      <c r="C21" s="204"/>
      <c r="D21" s="187"/>
      <c r="E21" s="187"/>
      <c r="F21" s="187"/>
      <c r="G21" s="187"/>
      <c r="H21" s="62" t="s">
        <v>558</v>
      </c>
      <c r="I21" s="86">
        <v>45657</v>
      </c>
      <c r="J21" s="63" t="s">
        <v>404</v>
      </c>
      <c r="K21" s="173"/>
      <c r="L21" s="186"/>
      <c r="M21" s="186"/>
      <c r="N21" s="172"/>
    </row>
    <row r="22" spans="1:14" ht="60" customHeight="1" x14ac:dyDescent="0.2">
      <c r="A22" s="183"/>
      <c r="B22" s="204"/>
      <c r="C22" s="204"/>
      <c r="D22" s="187"/>
      <c r="E22" s="187"/>
      <c r="F22" s="187"/>
      <c r="G22" s="187"/>
      <c r="H22" s="62" t="s">
        <v>559</v>
      </c>
      <c r="I22" s="86">
        <v>45657</v>
      </c>
      <c r="J22" s="63" t="s">
        <v>343</v>
      </c>
      <c r="K22" s="173"/>
      <c r="L22" s="186"/>
      <c r="M22" s="186"/>
      <c r="N22" s="172"/>
    </row>
    <row r="23" spans="1:14" ht="60" customHeight="1" x14ac:dyDescent="0.2">
      <c r="A23" s="183"/>
      <c r="B23" s="204"/>
      <c r="C23" s="204"/>
      <c r="D23" s="187"/>
      <c r="E23" s="187"/>
      <c r="F23" s="187"/>
      <c r="G23" s="187"/>
      <c r="H23" s="62" t="s">
        <v>560</v>
      </c>
      <c r="I23" s="86">
        <v>45657</v>
      </c>
      <c r="J23" s="63" t="s">
        <v>405</v>
      </c>
      <c r="K23" s="173"/>
      <c r="L23" s="186"/>
      <c r="M23" s="186"/>
      <c r="N23" s="172"/>
    </row>
    <row r="24" spans="1:14" ht="60" customHeight="1" x14ac:dyDescent="0.2">
      <c r="A24" s="183"/>
      <c r="B24" s="204"/>
      <c r="C24" s="204"/>
      <c r="D24" s="187"/>
      <c r="E24" s="187"/>
      <c r="F24" s="187"/>
      <c r="G24" s="187"/>
      <c r="H24" s="62" t="s">
        <v>561</v>
      </c>
      <c r="I24" s="86">
        <v>45657</v>
      </c>
      <c r="J24" s="63" t="s">
        <v>344</v>
      </c>
      <c r="K24" s="169"/>
      <c r="L24" s="186"/>
      <c r="M24" s="186"/>
      <c r="N24" s="167"/>
    </row>
    <row r="25" spans="1:14" ht="183.75" customHeight="1" x14ac:dyDescent="0.2">
      <c r="A25" s="183">
        <v>5</v>
      </c>
      <c r="B25" s="187" t="s">
        <v>325</v>
      </c>
      <c r="C25" s="187" t="s">
        <v>548</v>
      </c>
      <c r="D25" s="187" t="s">
        <v>447</v>
      </c>
      <c r="E25" s="187" t="s">
        <v>468</v>
      </c>
      <c r="F25" s="187">
        <v>1</v>
      </c>
      <c r="G25" s="187" t="s">
        <v>469</v>
      </c>
      <c r="H25" s="81" t="s">
        <v>547</v>
      </c>
      <c r="I25" s="86">
        <v>45657</v>
      </c>
      <c r="J25" s="74" t="s">
        <v>562</v>
      </c>
      <c r="K25" s="168" t="s">
        <v>538</v>
      </c>
      <c r="L25" s="184">
        <v>1</v>
      </c>
      <c r="M25" s="185">
        <v>1</v>
      </c>
      <c r="N25" s="166" t="s">
        <v>354</v>
      </c>
    </row>
    <row r="26" spans="1:14" ht="256.5" customHeight="1" x14ac:dyDescent="0.2">
      <c r="A26" s="183"/>
      <c r="B26" s="187"/>
      <c r="C26" s="187"/>
      <c r="D26" s="187"/>
      <c r="E26" s="187"/>
      <c r="F26" s="187"/>
      <c r="G26" s="187"/>
      <c r="H26" s="81" t="s">
        <v>546</v>
      </c>
      <c r="I26" s="86">
        <v>45657</v>
      </c>
      <c r="J26" s="68" t="s">
        <v>563</v>
      </c>
      <c r="K26" s="169"/>
      <c r="L26" s="184"/>
      <c r="M26" s="185"/>
      <c r="N26" s="167"/>
    </row>
    <row r="27" spans="1:14" ht="182.25" customHeight="1" x14ac:dyDescent="0.2">
      <c r="A27" s="183">
        <v>6</v>
      </c>
      <c r="B27" s="187" t="s">
        <v>325</v>
      </c>
      <c r="C27" s="187" t="s">
        <v>548</v>
      </c>
      <c r="D27" s="187" t="s">
        <v>447</v>
      </c>
      <c r="E27" s="187" t="s">
        <v>470</v>
      </c>
      <c r="F27" s="187">
        <v>1</v>
      </c>
      <c r="G27" s="187" t="s">
        <v>471</v>
      </c>
      <c r="H27" s="81" t="s">
        <v>406</v>
      </c>
      <c r="I27" s="86">
        <v>45657</v>
      </c>
      <c r="J27" s="68" t="s">
        <v>564</v>
      </c>
      <c r="K27" s="179" t="s">
        <v>539</v>
      </c>
      <c r="L27" s="184">
        <v>1</v>
      </c>
      <c r="M27" s="188">
        <v>1</v>
      </c>
      <c r="N27" s="166" t="s">
        <v>354</v>
      </c>
    </row>
    <row r="28" spans="1:14" ht="103.5" customHeight="1" x14ac:dyDescent="0.2">
      <c r="A28" s="183"/>
      <c r="B28" s="187"/>
      <c r="C28" s="187"/>
      <c r="D28" s="187"/>
      <c r="E28" s="187"/>
      <c r="F28" s="187"/>
      <c r="G28" s="187"/>
      <c r="H28" s="81" t="s">
        <v>540</v>
      </c>
      <c r="I28" s="86">
        <v>45657</v>
      </c>
      <c r="J28" s="68" t="s">
        <v>563</v>
      </c>
      <c r="K28" s="180"/>
      <c r="L28" s="184"/>
      <c r="M28" s="188"/>
      <c r="N28" s="167"/>
    </row>
    <row r="29" spans="1:14" ht="120" customHeight="1" x14ac:dyDescent="0.2">
      <c r="A29" s="183">
        <v>7</v>
      </c>
      <c r="B29" s="187" t="s">
        <v>325</v>
      </c>
      <c r="C29" s="187" t="s">
        <v>548</v>
      </c>
      <c r="D29" s="187" t="s">
        <v>447</v>
      </c>
      <c r="E29" s="187" t="s">
        <v>472</v>
      </c>
      <c r="F29" s="187">
        <v>1</v>
      </c>
      <c r="G29" s="187" t="s">
        <v>473</v>
      </c>
      <c r="H29" s="81" t="s">
        <v>541</v>
      </c>
      <c r="I29" s="86">
        <v>45657</v>
      </c>
      <c r="J29" s="75" t="s">
        <v>361</v>
      </c>
      <c r="K29" s="181" t="s">
        <v>545</v>
      </c>
      <c r="L29" s="184">
        <v>1</v>
      </c>
      <c r="M29" s="185">
        <v>1</v>
      </c>
      <c r="N29" s="166" t="s">
        <v>354</v>
      </c>
    </row>
    <row r="30" spans="1:14" ht="252" customHeight="1" x14ac:dyDescent="0.2">
      <c r="A30" s="183"/>
      <c r="B30" s="187"/>
      <c r="C30" s="187"/>
      <c r="D30" s="187"/>
      <c r="E30" s="187"/>
      <c r="F30" s="187"/>
      <c r="G30" s="187"/>
      <c r="H30" s="81" t="s">
        <v>407</v>
      </c>
      <c r="I30" s="86">
        <v>45657</v>
      </c>
      <c r="J30" s="68" t="s">
        <v>543</v>
      </c>
      <c r="K30" s="182"/>
      <c r="L30" s="184"/>
      <c r="M30" s="185"/>
      <c r="N30" s="167"/>
    </row>
    <row r="31" spans="1:14" ht="106.5" customHeight="1" x14ac:dyDescent="0.2">
      <c r="A31" s="183">
        <v>8</v>
      </c>
      <c r="B31" s="187" t="s">
        <v>327</v>
      </c>
      <c r="C31" s="187" t="s">
        <v>565</v>
      </c>
      <c r="D31" s="187" t="s">
        <v>452</v>
      </c>
      <c r="E31" s="187" t="s">
        <v>474</v>
      </c>
      <c r="F31" s="187">
        <v>4</v>
      </c>
      <c r="G31" s="187" t="s">
        <v>475</v>
      </c>
      <c r="H31" s="76" t="s">
        <v>542</v>
      </c>
      <c r="I31" s="86">
        <v>45657</v>
      </c>
      <c r="J31" s="74" t="s">
        <v>544</v>
      </c>
      <c r="K31" s="181" t="s">
        <v>613</v>
      </c>
      <c r="L31" s="189">
        <v>1</v>
      </c>
      <c r="M31" s="189">
        <v>1</v>
      </c>
      <c r="N31" s="166" t="s">
        <v>354</v>
      </c>
    </row>
    <row r="32" spans="1:14" ht="105.75" customHeight="1" x14ac:dyDescent="0.2">
      <c r="A32" s="183"/>
      <c r="B32" s="187"/>
      <c r="C32" s="187"/>
      <c r="D32" s="187"/>
      <c r="E32" s="187"/>
      <c r="F32" s="187"/>
      <c r="G32" s="187"/>
      <c r="H32" s="76" t="s">
        <v>566</v>
      </c>
      <c r="I32" s="86">
        <v>45657</v>
      </c>
      <c r="J32" s="74" t="s">
        <v>366</v>
      </c>
      <c r="K32" s="182"/>
      <c r="L32" s="189"/>
      <c r="M32" s="189"/>
      <c r="N32" s="167"/>
    </row>
    <row r="33" spans="1:14" ht="117.95" customHeight="1" x14ac:dyDescent="0.2">
      <c r="A33" s="183">
        <v>9</v>
      </c>
      <c r="B33" s="187" t="s">
        <v>327</v>
      </c>
      <c r="C33" s="187" t="s">
        <v>565</v>
      </c>
      <c r="D33" s="187" t="s">
        <v>452</v>
      </c>
      <c r="E33" s="187" t="s">
        <v>476</v>
      </c>
      <c r="F33" s="190" t="s">
        <v>328</v>
      </c>
      <c r="G33" s="187" t="s">
        <v>477</v>
      </c>
      <c r="H33" s="78" t="s">
        <v>408</v>
      </c>
      <c r="I33" s="86">
        <v>45657</v>
      </c>
      <c r="J33" s="74" t="s">
        <v>364</v>
      </c>
      <c r="K33" s="168" t="s">
        <v>614</v>
      </c>
      <c r="L33" s="184">
        <v>1</v>
      </c>
      <c r="M33" s="185">
        <v>1</v>
      </c>
      <c r="N33" s="166" t="s">
        <v>354</v>
      </c>
    </row>
    <row r="34" spans="1:14" ht="292.5" customHeight="1" x14ac:dyDescent="0.2">
      <c r="A34" s="183"/>
      <c r="B34" s="187"/>
      <c r="C34" s="187"/>
      <c r="D34" s="187"/>
      <c r="E34" s="187"/>
      <c r="F34" s="190"/>
      <c r="G34" s="187"/>
      <c r="H34" s="78" t="s">
        <v>409</v>
      </c>
      <c r="I34" s="86">
        <v>45657</v>
      </c>
      <c r="J34" s="74" t="s">
        <v>365</v>
      </c>
      <c r="K34" s="169"/>
      <c r="L34" s="184"/>
      <c r="M34" s="185"/>
      <c r="N34" s="167"/>
    </row>
    <row r="35" spans="1:14" ht="135.75" customHeight="1" x14ac:dyDescent="0.2">
      <c r="A35" s="88">
        <v>10</v>
      </c>
      <c r="B35" s="71" t="s">
        <v>327</v>
      </c>
      <c r="C35" s="82" t="s">
        <v>565</v>
      </c>
      <c r="D35" s="66" t="s">
        <v>452</v>
      </c>
      <c r="E35" s="82" t="s">
        <v>478</v>
      </c>
      <c r="F35" s="66">
        <v>4</v>
      </c>
      <c r="G35" s="82" t="s">
        <v>475</v>
      </c>
      <c r="H35" s="68" t="s">
        <v>410</v>
      </c>
      <c r="I35" s="86">
        <v>45657</v>
      </c>
      <c r="J35" s="74" t="s">
        <v>567</v>
      </c>
      <c r="K35" s="78" t="s">
        <v>615</v>
      </c>
      <c r="L35" s="64">
        <v>1</v>
      </c>
      <c r="M35" s="77">
        <v>1</v>
      </c>
      <c r="N35" s="70" t="s">
        <v>354</v>
      </c>
    </row>
    <row r="36" spans="1:14" ht="199.5" x14ac:dyDescent="0.2">
      <c r="A36" s="88">
        <v>11</v>
      </c>
      <c r="B36" s="71" t="s">
        <v>326</v>
      </c>
      <c r="C36" s="82" t="s">
        <v>565</v>
      </c>
      <c r="D36" s="66" t="s">
        <v>452</v>
      </c>
      <c r="E36" s="82" t="s">
        <v>479</v>
      </c>
      <c r="F36" s="92" t="s">
        <v>443</v>
      </c>
      <c r="G36" s="82" t="s">
        <v>480</v>
      </c>
      <c r="H36" s="68" t="s">
        <v>411</v>
      </c>
      <c r="I36" s="86">
        <v>45657</v>
      </c>
      <c r="J36" s="81" t="s">
        <v>353</v>
      </c>
      <c r="K36" s="81" t="s">
        <v>616</v>
      </c>
      <c r="L36" s="64">
        <v>1</v>
      </c>
      <c r="M36" s="87">
        <v>1</v>
      </c>
      <c r="N36" s="70" t="s">
        <v>354</v>
      </c>
    </row>
    <row r="37" spans="1:14" ht="201" customHeight="1" x14ac:dyDescent="0.2">
      <c r="A37" s="183">
        <v>12</v>
      </c>
      <c r="B37" s="187" t="s">
        <v>327</v>
      </c>
      <c r="C37" s="187" t="s">
        <v>565</v>
      </c>
      <c r="D37" s="187" t="s">
        <v>452</v>
      </c>
      <c r="E37" s="187" t="s">
        <v>481</v>
      </c>
      <c r="F37" s="187" t="s">
        <v>568</v>
      </c>
      <c r="G37" s="187" t="s">
        <v>482</v>
      </c>
      <c r="H37" s="78" t="s">
        <v>394</v>
      </c>
      <c r="I37" s="86">
        <v>45657</v>
      </c>
      <c r="J37" s="73" t="s">
        <v>362</v>
      </c>
      <c r="K37" s="168" t="s">
        <v>617</v>
      </c>
      <c r="L37" s="184">
        <v>1</v>
      </c>
      <c r="M37" s="184">
        <v>1</v>
      </c>
      <c r="N37" s="166" t="s">
        <v>354</v>
      </c>
    </row>
    <row r="38" spans="1:14" ht="297" customHeight="1" x14ac:dyDescent="0.2">
      <c r="A38" s="183"/>
      <c r="B38" s="187"/>
      <c r="C38" s="187"/>
      <c r="D38" s="187"/>
      <c r="E38" s="187"/>
      <c r="F38" s="187"/>
      <c r="G38" s="187"/>
      <c r="H38" s="78" t="s">
        <v>395</v>
      </c>
      <c r="I38" s="86">
        <v>45657</v>
      </c>
      <c r="J38" s="73" t="s">
        <v>412</v>
      </c>
      <c r="K38" s="169"/>
      <c r="L38" s="184"/>
      <c r="M38" s="184"/>
      <c r="N38" s="167"/>
    </row>
    <row r="39" spans="1:14" ht="83.25" customHeight="1" x14ac:dyDescent="0.2">
      <c r="A39" s="183">
        <v>13</v>
      </c>
      <c r="B39" s="187" t="s">
        <v>326</v>
      </c>
      <c r="C39" s="187" t="s">
        <v>565</v>
      </c>
      <c r="D39" s="187" t="s">
        <v>453</v>
      </c>
      <c r="E39" s="187" t="s">
        <v>483</v>
      </c>
      <c r="F39" s="187" t="s">
        <v>328</v>
      </c>
      <c r="G39" s="187" t="s">
        <v>484</v>
      </c>
      <c r="H39" s="62" t="s">
        <v>569</v>
      </c>
      <c r="I39" s="86">
        <v>45657</v>
      </c>
      <c r="J39" s="63" t="s">
        <v>570</v>
      </c>
      <c r="K39" s="168" t="s">
        <v>618</v>
      </c>
      <c r="L39" s="184">
        <v>1</v>
      </c>
      <c r="M39" s="184">
        <v>1</v>
      </c>
      <c r="N39" s="166" t="s">
        <v>354</v>
      </c>
    </row>
    <row r="40" spans="1:14" ht="57" x14ac:dyDescent="0.2">
      <c r="A40" s="183"/>
      <c r="B40" s="187"/>
      <c r="C40" s="187"/>
      <c r="D40" s="187"/>
      <c r="E40" s="187"/>
      <c r="F40" s="187"/>
      <c r="G40" s="187"/>
      <c r="H40" s="62" t="s">
        <v>413</v>
      </c>
      <c r="I40" s="86">
        <v>45657</v>
      </c>
      <c r="J40" s="63" t="s">
        <v>341</v>
      </c>
      <c r="K40" s="173"/>
      <c r="L40" s="184"/>
      <c r="M40" s="184"/>
      <c r="N40" s="172"/>
    </row>
    <row r="41" spans="1:14" ht="76.5" customHeight="1" x14ac:dyDescent="0.2">
      <c r="A41" s="183"/>
      <c r="B41" s="187"/>
      <c r="C41" s="187"/>
      <c r="D41" s="187"/>
      <c r="E41" s="187"/>
      <c r="F41" s="187"/>
      <c r="G41" s="187"/>
      <c r="H41" s="62" t="s">
        <v>414</v>
      </c>
      <c r="I41" s="86">
        <v>45657</v>
      </c>
      <c r="J41" s="63" t="s">
        <v>415</v>
      </c>
      <c r="K41" s="173"/>
      <c r="L41" s="184"/>
      <c r="M41" s="184"/>
      <c r="N41" s="172"/>
    </row>
    <row r="42" spans="1:14" ht="45.75" customHeight="1" x14ac:dyDescent="0.2">
      <c r="A42" s="183"/>
      <c r="B42" s="187"/>
      <c r="C42" s="187"/>
      <c r="D42" s="187"/>
      <c r="E42" s="187"/>
      <c r="F42" s="187"/>
      <c r="G42" s="187"/>
      <c r="H42" s="62" t="s">
        <v>392</v>
      </c>
      <c r="I42" s="86">
        <v>45657</v>
      </c>
      <c r="J42" s="63" t="s">
        <v>416</v>
      </c>
      <c r="K42" s="173"/>
      <c r="L42" s="184"/>
      <c r="M42" s="184"/>
      <c r="N42" s="172"/>
    </row>
    <row r="43" spans="1:14" ht="51" customHeight="1" x14ac:dyDescent="0.2">
      <c r="A43" s="183"/>
      <c r="B43" s="187"/>
      <c r="C43" s="187"/>
      <c r="D43" s="187"/>
      <c r="E43" s="187"/>
      <c r="F43" s="187"/>
      <c r="G43" s="187"/>
      <c r="H43" s="62" t="s">
        <v>393</v>
      </c>
      <c r="I43" s="86">
        <v>45657</v>
      </c>
      <c r="J43" s="63" t="s">
        <v>417</v>
      </c>
      <c r="K43" s="169"/>
      <c r="L43" s="184"/>
      <c r="M43" s="184"/>
      <c r="N43" s="167"/>
    </row>
    <row r="44" spans="1:14" ht="57" x14ac:dyDescent="0.2">
      <c r="A44" s="183">
        <v>14</v>
      </c>
      <c r="B44" s="187" t="s">
        <v>326</v>
      </c>
      <c r="C44" s="187" t="s">
        <v>565</v>
      </c>
      <c r="D44" s="187" t="s">
        <v>454</v>
      </c>
      <c r="E44" s="187" t="s">
        <v>485</v>
      </c>
      <c r="F44" s="187" t="s">
        <v>328</v>
      </c>
      <c r="G44" s="187" t="s">
        <v>486</v>
      </c>
      <c r="H44" s="62" t="s">
        <v>418</v>
      </c>
      <c r="I44" s="86">
        <v>45657</v>
      </c>
      <c r="J44" s="65" t="s">
        <v>346</v>
      </c>
      <c r="K44" s="168" t="s">
        <v>619</v>
      </c>
      <c r="L44" s="186">
        <v>1</v>
      </c>
      <c r="M44" s="186">
        <v>1</v>
      </c>
      <c r="N44" s="166" t="s">
        <v>354</v>
      </c>
    </row>
    <row r="45" spans="1:14" ht="87" customHeight="1" x14ac:dyDescent="0.2">
      <c r="A45" s="183"/>
      <c r="B45" s="187"/>
      <c r="C45" s="187"/>
      <c r="D45" s="187"/>
      <c r="E45" s="187"/>
      <c r="F45" s="187"/>
      <c r="G45" s="187"/>
      <c r="H45" s="62" t="s">
        <v>390</v>
      </c>
      <c r="I45" s="86">
        <v>45657</v>
      </c>
      <c r="J45" s="62" t="s">
        <v>347</v>
      </c>
      <c r="K45" s="173"/>
      <c r="L45" s="186"/>
      <c r="M45" s="186"/>
      <c r="N45" s="172"/>
    </row>
    <row r="46" spans="1:14" ht="67.5" customHeight="1" x14ac:dyDescent="0.2">
      <c r="A46" s="183"/>
      <c r="B46" s="187"/>
      <c r="C46" s="187"/>
      <c r="D46" s="187"/>
      <c r="E46" s="187"/>
      <c r="F46" s="187"/>
      <c r="G46" s="187"/>
      <c r="H46" s="62" t="s">
        <v>391</v>
      </c>
      <c r="I46" s="86">
        <v>45657</v>
      </c>
      <c r="J46" s="79" t="s">
        <v>348</v>
      </c>
      <c r="K46" s="169"/>
      <c r="L46" s="186"/>
      <c r="M46" s="186"/>
      <c r="N46" s="167"/>
    </row>
    <row r="47" spans="1:14" ht="103.5" customHeight="1" x14ac:dyDescent="0.2">
      <c r="A47" s="183">
        <v>15</v>
      </c>
      <c r="B47" s="187" t="s">
        <v>329</v>
      </c>
      <c r="C47" s="187" t="s">
        <v>571</v>
      </c>
      <c r="D47" s="187" t="s">
        <v>448</v>
      </c>
      <c r="E47" s="187" t="s">
        <v>487</v>
      </c>
      <c r="F47" s="187" t="s">
        <v>328</v>
      </c>
      <c r="G47" s="187" t="s">
        <v>488</v>
      </c>
      <c r="H47" s="78" t="s">
        <v>572</v>
      </c>
      <c r="I47" s="86">
        <v>45657</v>
      </c>
      <c r="J47" s="74" t="s">
        <v>419</v>
      </c>
      <c r="K47" s="168" t="s">
        <v>620</v>
      </c>
      <c r="L47" s="170">
        <v>1</v>
      </c>
      <c r="M47" s="170">
        <v>1</v>
      </c>
      <c r="N47" s="166" t="s">
        <v>354</v>
      </c>
    </row>
    <row r="48" spans="1:14" ht="93" customHeight="1" x14ac:dyDescent="0.2">
      <c r="A48" s="183"/>
      <c r="B48" s="187"/>
      <c r="C48" s="187"/>
      <c r="D48" s="187"/>
      <c r="E48" s="187"/>
      <c r="F48" s="187"/>
      <c r="G48" s="187"/>
      <c r="H48" s="78" t="s">
        <v>573</v>
      </c>
      <c r="I48" s="86">
        <v>45657</v>
      </c>
      <c r="J48" s="74" t="s">
        <v>574</v>
      </c>
      <c r="K48" s="169"/>
      <c r="L48" s="171"/>
      <c r="M48" s="171"/>
      <c r="N48" s="167"/>
    </row>
    <row r="49" spans="1:14" ht="309" customHeight="1" x14ac:dyDescent="0.2">
      <c r="A49" s="183">
        <v>16</v>
      </c>
      <c r="B49" s="187" t="s">
        <v>325</v>
      </c>
      <c r="C49" s="187" t="s">
        <v>571</v>
      </c>
      <c r="D49" s="187" t="s">
        <v>448</v>
      </c>
      <c r="E49" s="187" t="s">
        <v>489</v>
      </c>
      <c r="F49" s="205">
        <v>1</v>
      </c>
      <c r="G49" s="187" t="s">
        <v>490</v>
      </c>
      <c r="H49" s="81" t="s">
        <v>575</v>
      </c>
      <c r="I49" s="86">
        <v>45657</v>
      </c>
      <c r="J49" s="62" t="s">
        <v>576</v>
      </c>
      <c r="K49" s="191" t="s">
        <v>621</v>
      </c>
      <c r="L49" s="170">
        <v>1</v>
      </c>
      <c r="M49" s="170">
        <v>1</v>
      </c>
      <c r="N49" s="166" t="s">
        <v>354</v>
      </c>
    </row>
    <row r="50" spans="1:14" ht="218.25" customHeight="1" x14ac:dyDescent="0.2">
      <c r="A50" s="183"/>
      <c r="B50" s="187"/>
      <c r="C50" s="187"/>
      <c r="D50" s="187"/>
      <c r="E50" s="187"/>
      <c r="F50" s="205"/>
      <c r="G50" s="187"/>
      <c r="H50" s="81" t="s">
        <v>577</v>
      </c>
      <c r="I50" s="86">
        <v>45657</v>
      </c>
      <c r="J50" s="62" t="s">
        <v>389</v>
      </c>
      <c r="K50" s="191"/>
      <c r="L50" s="171"/>
      <c r="M50" s="171"/>
      <c r="N50" s="167"/>
    </row>
    <row r="51" spans="1:14" ht="113.25" customHeight="1" x14ac:dyDescent="0.2">
      <c r="A51" s="183">
        <v>17</v>
      </c>
      <c r="B51" s="187" t="s">
        <v>325</v>
      </c>
      <c r="C51" s="187" t="s">
        <v>571</v>
      </c>
      <c r="D51" s="187" t="s">
        <v>448</v>
      </c>
      <c r="E51" s="187" t="s">
        <v>491</v>
      </c>
      <c r="F51" s="187">
        <v>1</v>
      </c>
      <c r="G51" s="187" t="s">
        <v>492</v>
      </c>
      <c r="H51" s="81" t="s">
        <v>578</v>
      </c>
      <c r="I51" s="86">
        <v>45657</v>
      </c>
      <c r="J51" s="79" t="s">
        <v>579</v>
      </c>
      <c r="K51" s="168" t="s">
        <v>622</v>
      </c>
      <c r="L51" s="184">
        <v>1</v>
      </c>
      <c r="M51" s="184">
        <v>1</v>
      </c>
      <c r="N51" s="166" t="s">
        <v>354</v>
      </c>
    </row>
    <row r="52" spans="1:14" ht="113.25" customHeight="1" x14ac:dyDescent="0.2">
      <c r="A52" s="183"/>
      <c r="B52" s="187"/>
      <c r="C52" s="187"/>
      <c r="D52" s="187"/>
      <c r="E52" s="187"/>
      <c r="F52" s="187"/>
      <c r="G52" s="187"/>
      <c r="H52" s="81" t="s">
        <v>580</v>
      </c>
      <c r="I52" s="86">
        <v>45657</v>
      </c>
      <c r="J52" s="73" t="s">
        <v>581</v>
      </c>
      <c r="K52" s="169"/>
      <c r="L52" s="184"/>
      <c r="M52" s="184"/>
      <c r="N52" s="167"/>
    </row>
    <row r="53" spans="1:14" ht="191.25" customHeight="1" x14ac:dyDescent="0.2">
      <c r="A53" s="183">
        <v>18</v>
      </c>
      <c r="B53" s="187" t="s">
        <v>330</v>
      </c>
      <c r="C53" s="187" t="s">
        <v>571</v>
      </c>
      <c r="D53" s="187" t="s">
        <v>448</v>
      </c>
      <c r="E53" s="187" t="s">
        <v>493</v>
      </c>
      <c r="F53" s="187" t="s">
        <v>328</v>
      </c>
      <c r="G53" s="187" t="s">
        <v>494</v>
      </c>
      <c r="H53" s="78" t="s">
        <v>420</v>
      </c>
      <c r="I53" s="86">
        <v>45657</v>
      </c>
      <c r="J53" s="80" t="s">
        <v>582</v>
      </c>
      <c r="K53" s="168" t="s">
        <v>623</v>
      </c>
      <c r="L53" s="184">
        <v>1</v>
      </c>
      <c r="M53" s="184">
        <v>1</v>
      </c>
      <c r="N53" s="166" t="s">
        <v>354</v>
      </c>
    </row>
    <row r="54" spans="1:14" ht="180.75" customHeight="1" x14ac:dyDescent="0.2">
      <c r="A54" s="183"/>
      <c r="B54" s="187"/>
      <c r="C54" s="187"/>
      <c r="D54" s="187"/>
      <c r="E54" s="187"/>
      <c r="F54" s="187"/>
      <c r="G54" s="187"/>
      <c r="H54" s="78" t="s">
        <v>421</v>
      </c>
      <c r="I54" s="86">
        <v>45657</v>
      </c>
      <c r="J54" s="80" t="s">
        <v>422</v>
      </c>
      <c r="K54" s="173"/>
      <c r="L54" s="184"/>
      <c r="M54" s="184"/>
      <c r="N54" s="172"/>
    </row>
    <row r="55" spans="1:14" ht="170.25" customHeight="1" x14ac:dyDescent="0.2">
      <c r="A55" s="183"/>
      <c r="B55" s="187"/>
      <c r="C55" s="187"/>
      <c r="D55" s="187"/>
      <c r="E55" s="187"/>
      <c r="F55" s="187"/>
      <c r="G55" s="187"/>
      <c r="H55" s="80" t="s">
        <v>423</v>
      </c>
      <c r="I55" s="86">
        <v>45657</v>
      </c>
      <c r="J55" s="80" t="s">
        <v>583</v>
      </c>
      <c r="K55" s="169"/>
      <c r="L55" s="184"/>
      <c r="M55" s="184"/>
      <c r="N55" s="167"/>
    </row>
    <row r="56" spans="1:14" ht="177.75" customHeight="1" x14ac:dyDescent="0.2">
      <c r="A56" s="183">
        <v>19</v>
      </c>
      <c r="B56" s="187" t="s">
        <v>325</v>
      </c>
      <c r="C56" s="187" t="s">
        <v>571</v>
      </c>
      <c r="D56" s="187" t="s">
        <v>448</v>
      </c>
      <c r="E56" s="187" t="s">
        <v>495</v>
      </c>
      <c r="F56" s="206">
        <v>1</v>
      </c>
      <c r="G56" s="187" t="s">
        <v>496</v>
      </c>
      <c r="H56" s="81" t="s">
        <v>584</v>
      </c>
      <c r="I56" s="86">
        <v>45657</v>
      </c>
      <c r="J56" s="75" t="s">
        <v>424</v>
      </c>
      <c r="K56" s="191" t="s">
        <v>624</v>
      </c>
      <c r="L56" s="184">
        <v>1</v>
      </c>
      <c r="M56" s="184">
        <v>1</v>
      </c>
      <c r="N56" s="166" t="s">
        <v>354</v>
      </c>
    </row>
    <row r="57" spans="1:14" ht="163.5" customHeight="1" x14ac:dyDescent="0.2">
      <c r="A57" s="183"/>
      <c r="B57" s="187"/>
      <c r="C57" s="187"/>
      <c r="D57" s="187"/>
      <c r="E57" s="187"/>
      <c r="F57" s="206"/>
      <c r="G57" s="187"/>
      <c r="H57" s="81" t="s">
        <v>585</v>
      </c>
      <c r="I57" s="86">
        <v>45657</v>
      </c>
      <c r="J57" s="68" t="s">
        <v>586</v>
      </c>
      <c r="K57" s="191"/>
      <c r="L57" s="184"/>
      <c r="M57" s="184"/>
      <c r="N57" s="167"/>
    </row>
    <row r="58" spans="1:14" ht="67.5" customHeight="1" x14ac:dyDescent="0.2">
      <c r="A58" s="183">
        <v>20</v>
      </c>
      <c r="B58" s="187" t="s">
        <v>326</v>
      </c>
      <c r="C58" s="187" t="s">
        <v>571</v>
      </c>
      <c r="D58" s="187" t="s">
        <v>449</v>
      </c>
      <c r="E58" s="187" t="s">
        <v>587</v>
      </c>
      <c r="F58" s="187">
        <v>1</v>
      </c>
      <c r="G58" s="187" t="s">
        <v>497</v>
      </c>
      <c r="H58" s="62" t="s">
        <v>385</v>
      </c>
      <c r="I58" s="86">
        <v>45657</v>
      </c>
      <c r="J58" s="74" t="s">
        <v>349</v>
      </c>
      <c r="K58" s="168" t="s">
        <v>625</v>
      </c>
      <c r="L58" s="186">
        <v>1</v>
      </c>
      <c r="M58" s="186">
        <v>1</v>
      </c>
      <c r="N58" s="166" t="s">
        <v>354</v>
      </c>
    </row>
    <row r="59" spans="1:14" ht="67.5" customHeight="1" x14ac:dyDescent="0.2">
      <c r="A59" s="183"/>
      <c r="B59" s="187"/>
      <c r="C59" s="187"/>
      <c r="D59" s="187"/>
      <c r="E59" s="187"/>
      <c r="F59" s="187"/>
      <c r="G59" s="187"/>
      <c r="H59" s="78" t="s">
        <v>386</v>
      </c>
      <c r="I59" s="86">
        <v>45657</v>
      </c>
      <c r="J59" s="74" t="s">
        <v>350</v>
      </c>
      <c r="K59" s="173"/>
      <c r="L59" s="186"/>
      <c r="M59" s="186"/>
      <c r="N59" s="172"/>
    </row>
    <row r="60" spans="1:14" ht="67.5" customHeight="1" x14ac:dyDescent="0.2">
      <c r="A60" s="183"/>
      <c r="B60" s="187"/>
      <c r="C60" s="187"/>
      <c r="D60" s="187"/>
      <c r="E60" s="187"/>
      <c r="F60" s="187"/>
      <c r="G60" s="187"/>
      <c r="H60" s="78" t="s">
        <v>387</v>
      </c>
      <c r="I60" s="86">
        <v>45657</v>
      </c>
      <c r="J60" s="74" t="s">
        <v>351</v>
      </c>
      <c r="K60" s="173"/>
      <c r="L60" s="186"/>
      <c r="M60" s="186"/>
      <c r="N60" s="172"/>
    </row>
    <row r="61" spans="1:14" ht="99.75" customHeight="1" x14ac:dyDescent="0.2">
      <c r="A61" s="183"/>
      <c r="B61" s="187"/>
      <c r="C61" s="187"/>
      <c r="D61" s="187"/>
      <c r="E61" s="187"/>
      <c r="F61" s="187"/>
      <c r="G61" s="187"/>
      <c r="H61" s="78" t="s">
        <v>388</v>
      </c>
      <c r="I61" s="86">
        <v>45657</v>
      </c>
      <c r="J61" s="74" t="s">
        <v>352</v>
      </c>
      <c r="K61" s="169"/>
      <c r="L61" s="186"/>
      <c r="M61" s="186"/>
      <c r="N61" s="167"/>
    </row>
    <row r="62" spans="1:14" ht="75" customHeight="1" x14ac:dyDescent="0.2">
      <c r="A62" s="183">
        <v>21</v>
      </c>
      <c r="B62" s="187" t="s">
        <v>326</v>
      </c>
      <c r="C62" s="187" t="s">
        <v>571</v>
      </c>
      <c r="D62" s="187" t="s">
        <v>449</v>
      </c>
      <c r="E62" s="187" t="s">
        <v>498</v>
      </c>
      <c r="F62" s="187" t="s">
        <v>328</v>
      </c>
      <c r="G62" s="187" t="s">
        <v>499</v>
      </c>
      <c r="H62" s="71" t="s">
        <v>383</v>
      </c>
      <c r="I62" s="84">
        <v>45483</v>
      </c>
      <c r="J62" s="63" t="s">
        <v>371</v>
      </c>
      <c r="K62" s="168" t="s">
        <v>626</v>
      </c>
      <c r="L62" s="184">
        <v>1</v>
      </c>
      <c r="M62" s="184">
        <v>1</v>
      </c>
      <c r="N62" s="192" t="s">
        <v>354</v>
      </c>
    </row>
    <row r="63" spans="1:14" ht="80.25" customHeight="1" x14ac:dyDescent="0.2">
      <c r="A63" s="183"/>
      <c r="B63" s="187"/>
      <c r="C63" s="187"/>
      <c r="D63" s="187"/>
      <c r="E63" s="187"/>
      <c r="F63" s="187"/>
      <c r="G63" s="187"/>
      <c r="H63" s="71" t="s">
        <v>384</v>
      </c>
      <c r="I63" s="84">
        <v>45483</v>
      </c>
      <c r="J63" s="63" t="s">
        <v>372</v>
      </c>
      <c r="K63" s="173"/>
      <c r="L63" s="184"/>
      <c r="M63" s="184"/>
      <c r="N63" s="192"/>
    </row>
    <row r="64" spans="1:14" ht="176.25" customHeight="1" x14ac:dyDescent="0.2">
      <c r="A64" s="183"/>
      <c r="B64" s="187"/>
      <c r="C64" s="187"/>
      <c r="D64" s="187"/>
      <c r="E64" s="187"/>
      <c r="F64" s="187"/>
      <c r="G64" s="187"/>
      <c r="H64" s="71" t="s">
        <v>458</v>
      </c>
      <c r="I64" s="85" t="s">
        <v>370</v>
      </c>
      <c r="J64" s="63" t="s">
        <v>459</v>
      </c>
      <c r="K64" s="169"/>
      <c r="L64" s="184"/>
      <c r="M64" s="184"/>
      <c r="N64" s="192"/>
    </row>
    <row r="65" spans="1:14" ht="80.25" customHeight="1" x14ac:dyDescent="0.2">
      <c r="A65" s="183">
        <v>22</v>
      </c>
      <c r="B65" s="187" t="s">
        <v>326</v>
      </c>
      <c r="C65" s="187" t="s">
        <v>571</v>
      </c>
      <c r="D65" s="187" t="s">
        <v>449</v>
      </c>
      <c r="E65" s="187" t="s">
        <v>500</v>
      </c>
      <c r="F65" s="187" t="s">
        <v>588</v>
      </c>
      <c r="G65" s="187" t="s">
        <v>501</v>
      </c>
      <c r="H65" s="78" t="s">
        <v>425</v>
      </c>
      <c r="I65" s="86">
        <v>45638</v>
      </c>
      <c r="J65" s="65" t="s">
        <v>426</v>
      </c>
      <c r="K65" s="174" t="s">
        <v>627</v>
      </c>
      <c r="L65" s="184">
        <v>1</v>
      </c>
      <c r="M65" s="184">
        <v>1</v>
      </c>
      <c r="N65" s="166" t="s">
        <v>354</v>
      </c>
    </row>
    <row r="66" spans="1:14" ht="81.75" customHeight="1" x14ac:dyDescent="0.2">
      <c r="A66" s="183"/>
      <c r="B66" s="187"/>
      <c r="C66" s="187"/>
      <c r="D66" s="187"/>
      <c r="E66" s="187"/>
      <c r="F66" s="187"/>
      <c r="G66" s="187"/>
      <c r="H66" s="78" t="s">
        <v>382</v>
      </c>
      <c r="I66" s="86">
        <v>45638</v>
      </c>
      <c r="J66" s="65" t="s">
        <v>373</v>
      </c>
      <c r="K66" s="175"/>
      <c r="L66" s="184"/>
      <c r="M66" s="184"/>
      <c r="N66" s="172"/>
    </row>
    <row r="67" spans="1:14" ht="174.75" customHeight="1" x14ac:dyDescent="0.2">
      <c r="A67" s="183"/>
      <c r="B67" s="187"/>
      <c r="C67" s="187"/>
      <c r="D67" s="187"/>
      <c r="E67" s="187"/>
      <c r="F67" s="187"/>
      <c r="G67" s="187"/>
      <c r="H67" s="78" t="s">
        <v>628</v>
      </c>
      <c r="I67" s="86">
        <v>45638</v>
      </c>
      <c r="J67" s="65" t="s">
        <v>374</v>
      </c>
      <c r="K67" s="176"/>
      <c r="L67" s="184"/>
      <c r="M67" s="184"/>
      <c r="N67" s="167"/>
    </row>
    <row r="68" spans="1:14" ht="190.5" customHeight="1" x14ac:dyDescent="0.2">
      <c r="A68" s="183">
        <v>23</v>
      </c>
      <c r="B68" s="187" t="s">
        <v>325</v>
      </c>
      <c r="C68" s="187" t="s">
        <v>571</v>
      </c>
      <c r="D68" s="187" t="s">
        <v>589</v>
      </c>
      <c r="E68" s="187" t="s">
        <v>502</v>
      </c>
      <c r="F68" s="187" t="s">
        <v>328</v>
      </c>
      <c r="G68" s="187" t="s">
        <v>503</v>
      </c>
      <c r="H68" s="81" t="s">
        <v>590</v>
      </c>
      <c r="I68" s="86">
        <v>45657</v>
      </c>
      <c r="J68" s="75" t="s">
        <v>381</v>
      </c>
      <c r="K68" s="194" t="s">
        <v>629</v>
      </c>
      <c r="L68" s="184">
        <v>1</v>
      </c>
      <c r="M68" s="184">
        <v>1</v>
      </c>
      <c r="N68" s="166" t="s">
        <v>354</v>
      </c>
    </row>
    <row r="69" spans="1:14" ht="169.5" customHeight="1" x14ac:dyDescent="0.2">
      <c r="A69" s="183"/>
      <c r="B69" s="187"/>
      <c r="C69" s="187"/>
      <c r="D69" s="187"/>
      <c r="E69" s="187"/>
      <c r="F69" s="187"/>
      <c r="G69" s="187"/>
      <c r="H69" s="81" t="s">
        <v>591</v>
      </c>
      <c r="I69" s="86">
        <v>45657</v>
      </c>
      <c r="J69" s="68" t="s">
        <v>592</v>
      </c>
      <c r="K69" s="194"/>
      <c r="L69" s="184"/>
      <c r="M69" s="184"/>
      <c r="N69" s="167"/>
    </row>
    <row r="70" spans="1:14" ht="226.5" customHeight="1" x14ac:dyDescent="0.2">
      <c r="A70" s="183">
        <v>24</v>
      </c>
      <c r="B70" s="187" t="s">
        <v>325</v>
      </c>
      <c r="C70" s="187" t="s">
        <v>571</v>
      </c>
      <c r="D70" s="187" t="s">
        <v>589</v>
      </c>
      <c r="E70" s="187" t="s">
        <v>504</v>
      </c>
      <c r="F70" s="206">
        <v>1</v>
      </c>
      <c r="G70" s="187" t="s">
        <v>505</v>
      </c>
      <c r="H70" s="81" t="s">
        <v>593</v>
      </c>
      <c r="I70" s="86">
        <v>45657</v>
      </c>
      <c r="J70" s="75" t="s">
        <v>380</v>
      </c>
      <c r="K70" s="194" t="s">
        <v>630</v>
      </c>
      <c r="L70" s="184">
        <v>1</v>
      </c>
      <c r="M70" s="184">
        <v>1</v>
      </c>
      <c r="N70" s="166" t="s">
        <v>354</v>
      </c>
    </row>
    <row r="71" spans="1:14" ht="249.75" customHeight="1" x14ac:dyDescent="0.2">
      <c r="A71" s="183"/>
      <c r="B71" s="187"/>
      <c r="C71" s="187"/>
      <c r="D71" s="187"/>
      <c r="E71" s="187"/>
      <c r="F71" s="206"/>
      <c r="G71" s="187"/>
      <c r="H71" s="81" t="s">
        <v>594</v>
      </c>
      <c r="I71" s="86">
        <v>45657</v>
      </c>
      <c r="J71" s="68" t="s">
        <v>595</v>
      </c>
      <c r="K71" s="194"/>
      <c r="L71" s="184"/>
      <c r="M71" s="184"/>
      <c r="N71" s="167"/>
    </row>
    <row r="72" spans="1:14" ht="106.5" customHeight="1" x14ac:dyDescent="0.2">
      <c r="A72" s="183">
        <v>25</v>
      </c>
      <c r="B72" s="187" t="s">
        <v>325</v>
      </c>
      <c r="C72" s="187" t="s">
        <v>571</v>
      </c>
      <c r="D72" s="187" t="s">
        <v>589</v>
      </c>
      <c r="E72" s="187" t="s">
        <v>506</v>
      </c>
      <c r="F72" s="204">
        <v>4</v>
      </c>
      <c r="G72" s="187" t="s">
        <v>507</v>
      </c>
      <c r="H72" s="81" t="s">
        <v>596</v>
      </c>
      <c r="I72" s="86">
        <v>45657</v>
      </c>
      <c r="J72" s="75" t="s">
        <v>361</v>
      </c>
      <c r="K72" s="191" t="s">
        <v>631</v>
      </c>
      <c r="L72" s="184">
        <v>1</v>
      </c>
      <c r="M72" s="184">
        <v>1</v>
      </c>
      <c r="N72" s="166" t="s">
        <v>354</v>
      </c>
    </row>
    <row r="73" spans="1:14" ht="106.5" customHeight="1" x14ac:dyDescent="0.2">
      <c r="A73" s="183"/>
      <c r="B73" s="187"/>
      <c r="C73" s="187"/>
      <c r="D73" s="187"/>
      <c r="E73" s="187"/>
      <c r="F73" s="204"/>
      <c r="G73" s="187"/>
      <c r="H73" s="81" t="s">
        <v>597</v>
      </c>
      <c r="I73" s="86">
        <v>45657</v>
      </c>
      <c r="J73" s="68" t="s">
        <v>598</v>
      </c>
      <c r="K73" s="193"/>
      <c r="L73" s="184"/>
      <c r="M73" s="184"/>
      <c r="N73" s="167"/>
    </row>
    <row r="74" spans="1:14" ht="60" customHeight="1" x14ac:dyDescent="0.2">
      <c r="A74" s="183">
        <v>26</v>
      </c>
      <c r="B74" s="187" t="s">
        <v>325</v>
      </c>
      <c r="C74" s="187" t="s">
        <v>571</v>
      </c>
      <c r="D74" s="187" t="s">
        <v>589</v>
      </c>
      <c r="E74" s="187" t="s">
        <v>508</v>
      </c>
      <c r="F74" s="187">
        <v>4</v>
      </c>
      <c r="G74" s="187" t="s">
        <v>509</v>
      </c>
      <c r="H74" s="81" t="s">
        <v>599</v>
      </c>
      <c r="I74" s="86">
        <v>45657</v>
      </c>
      <c r="J74" s="75" t="s">
        <v>427</v>
      </c>
      <c r="K74" s="191" t="s">
        <v>632</v>
      </c>
      <c r="L74" s="184">
        <v>1</v>
      </c>
      <c r="M74" s="184">
        <v>1</v>
      </c>
      <c r="N74" s="166" t="s">
        <v>354</v>
      </c>
    </row>
    <row r="75" spans="1:14" ht="77.25" customHeight="1" x14ac:dyDescent="0.2">
      <c r="A75" s="183"/>
      <c r="B75" s="187"/>
      <c r="C75" s="187"/>
      <c r="D75" s="187"/>
      <c r="E75" s="187"/>
      <c r="F75" s="187"/>
      <c r="G75" s="187"/>
      <c r="H75" s="81" t="s">
        <v>600</v>
      </c>
      <c r="I75" s="86">
        <v>45657</v>
      </c>
      <c r="J75" s="68" t="s">
        <v>601</v>
      </c>
      <c r="K75" s="191"/>
      <c r="L75" s="184"/>
      <c r="M75" s="184"/>
      <c r="N75" s="167"/>
    </row>
    <row r="76" spans="1:14" ht="93.75" customHeight="1" x14ac:dyDescent="0.2">
      <c r="A76" s="183">
        <v>27</v>
      </c>
      <c r="B76" s="187" t="s">
        <v>325</v>
      </c>
      <c r="C76" s="187" t="s">
        <v>571</v>
      </c>
      <c r="D76" s="187" t="s">
        <v>589</v>
      </c>
      <c r="E76" s="187" t="s">
        <v>510</v>
      </c>
      <c r="F76" s="204">
        <v>1</v>
      </c>
      <c r="G76" s="187" t="s">
        <v>511</v>
      </c>
      <c r="H76" s="81" t="s">
        <v>428</v>
      </c>
      <c r="I76" s="86">
        <v>45657</v>
      </c>
      <c r="J76" s="81" t="s">
        <v>429</v>
      </c>
      <c r="K76" s="168" t="s">
        <v>633</v>
      </c>
      <c r="L76" s="184">
        <v>1</v>
      </c>
      <c r="M76" s="184">
        <v>1</v>
      </c>
      <c r="N76" s="166" t="s">
        <v>354</v>
      </c>
    </row>
    <row r="77" spans="1:14" ht="97.5" customHeight="1" x14ac:dyDescent="0.2">
      <c r="A77" s="183"/>
      <c r="B77" s="187"/>
      <c r="C77" s="187"/>
      <c r="D77" s="187"/>
      <c r="E77" s="187"/>
      <c r="F77" s="204"/>
      <c r="G77" s="187"/>
      <c r="H77" s="81" t="s">
        <v>379</v>
      </c>
      <c r="I77" s="86">
        <v>45657</v>
      </c>
      <c r="J77" s="81" t="s">
        <v>430</v>
      </c>
      <c r="K77" s="169"/>
      <c r="L77" s="184"/>
      <c r="M77" s="184"/>
      <c r="N77" s="167"/>
    </row>
    <row r="78" spans="1:14" ht="165.75" customHeight="1" x14ac:dyDescent="0.2">
      <c r="A78" s="183">
        <v>28</v>
      </c>
      <c r="B78" s="187" t="s">
        <v>325</v>
      </c>
      <c r="C78" s="187" t="s">
        <v>571</v>
      </c>
      <c r="D78" s="187" t="s">
        <v>589</v>
      </c>
      <c r="E78" s="187" t="s">
        <v>512</v>
      </c>
      <c r="F78" s="187" t="s">
        <v>328</v>
      </c>
      <c r="G78" s="187" t="s">
        <v>513</v>
      </c>
      <c r="H78" s="81" t="s">
        <v>431</v>
      </c>
      <c r="I78" s="86">
        <v>45657</v>
      </c>
      <c r="J78" s="75" t="s">
        <v>377</v>
      </c>
      <c r="K78" s="191" t="s">
        <v>634</v>
      </c>
      <c r="L78" s="184">
        <v>1</v>
      </c>
      <c r="M78" s="184">
        <v>1</v>
      </c>
      <c r="N78" s="166" t="s">
        <v>354</v>
      </c>
    </row>
    <row r="79" spans="1:14" ht="180" customHeight="1" x14ac:dyDescent="0.2">
      <c r="A79" s="183"/>
      <c r="B79" s="187"/>
      <c r="C79" s="187"/>
      <c r="D79" s="187"/>
      <c r="E79" s="187"/>
      <c r="F79" s="187"/>
      <c r="G79" s="187"/>
      <c r="H79" s="81" t="s">
        <v>432</v>
      </c>
      <c r="I79" s="86">
        <v>45657</v>
      </c>
      <c r="J79" s="68" t="s">
        <v>602</v>
      </c>
      <c r="K79" s="191"/>
      <c r="L79" s="184"/>
      <c r="M79" s="184"/>
      <c r="N79" s="167"/>
    </row>
    <row r="80" spans="1:14" ht="87.75" customHeight="1" x14ac:dyDescent="0.2">
      <c r="A80" s="183">
        <v>29</v>
      </c>
      <c r="B80" s="187" t="s">
        <v>325</v>
      </c>
      <c r="C80" s="187" t="s">
        <v>571</v>
      </c>
      <c r="D80" s="187" t="s">
        <v>589</v>
      </c>
      <c r="E80" s="187" t="s">
        <v>514</v>
      </c>
      <c r="F80" s="187" t="s">
        <v>331</v>
      </c>
      <c r="G80" s="187" t="s">
        <v>515</v>
      </c>
      <c r="H80" s="81" t="s">
        <v>433</v>
      </c>
      <c r="I80" s="86">
        <v>45657</v>
      </c>
      <c r="J80" s="75" t="s">
        <v>376</v>
      </c>
      <c r="K80" s="191" t="s">
        <v>635</v>
      </c>
      <c r="L80" s="184">
        <v>1</v>
      </c>
      <c r="M80" s="184">
        <v>1</v>
      </c>
      <c r="N80" s="192" t="s">
        <v>354</v>
      </c>
    </row>
    <row r="81" spans="1:19" ht="120" customHeight="1" x14ac:dyDescent="0.2">
      <c r="A81" s="183"/>
      <c r="B81" s="187"/>
      <c r="C81" s="187"/>
      <c r="D81" s="187"/>
      <c r="E81" s="187"/>
      <c r="F81" s="187"/>
      <c r="G81" s="187"/>
      <c r="H81" s="81" t="s">
        <v>434</v>
      </c>
      <c r="I81" s="86">
        <v>45657</v>
      </c>
      <c r="J81" s="68" t="s">
        <v>592</v>
      </c>
      <c r="K81" s="193"/>
      <c r="L81" s="184"/>
      <c r="M81" s="184"/>
      <c r="N81" s="192"/>
    </row>
    <row r="82" spans="1:19" ht="178.5" customHeight="1" x14ac:dyDescent="0.2">
      <c r="A82" s="88">
        <v>30</v>
      </c>
      <c r="B82" s="71" t="s">
        <v>326</v>
      </c>
      <c r="C82" s="66" t="s">
        <v>571</v>
      </c>
      <c r="D82" s="66" t="s">
        <v>450</v>
      </c>
      <c r="E82" s="82" t="s">
        <v>603</v>
      </c>
      <c r="F82" s="72">
        <v>1</v>
      </c>
      <c r="G82" s="82" t="s">
        <v>516</v>
      </c>
      <c r="H82" s="65" t="s">
        <v>435</v>
      </c>
      <c r="I82" s="86">
        <v>45657</v>
      </c>
      <c r="J82" s="66" t="s">
        <v>378</v>
      </c>
      <c r="K82" s="67" t="s">
        <v>636</v>
      </c>
      <c r="L82" s="64">
        <v>1</v>
      </c>
      <c r="M82" s="64">
        <v>1</v>
      </c>
      <c r="N82" s="70" t="s">
        <v>354</v>
      </c>
    </row>
    <row r="83" spans="1:19" ht="327.75" x14ac:dyDescent="0.2">
      <c r="A83" s="88">
        <v>31</v>
      </c>
      <c r="B83" s="71" t="s">
        <v>326</v>
      </c>
      <c r="C83" s="66" t="s">
        <v>571</v>
      </c>
      <c r="D83" s="66" t="s">
        <v>450</v>
      </c>
      <c r="E83" s="82" t="s">
        <v>517</v>
      </c>
      <c r="F83" s="66" t="s">
        <v>328</v>
      </c>
      <c r="G83" s="82" t="s">
        <v>518</v>
      </c>
      <c r="H83" s="63" t="s">
        <v>436</v>
      </c>
      <c r="I83" s="86">
        <v>45657</v>
      </c>
      <c r="J83" s="63" t="s">
        <v>345</v>
      </c>
      <c r="K83" s="63" t="s">
        <v>637</v>
      </c>
      <c r="L83" s="64">
        <v>1</v>
      </c>
      <c r="M83" s="64">
        <v>1</v>
      </c>
      <c r="N83" s="70" t="s">
        <v>354</v>
      </c>
    </row>
    <row r="84" spans="1:19" ht="93" customHeight="1" x14ac:dyDescent="0.2">
      <c r="A84" s="183">
        <v>32</v>
      </c>
      <c r="B84" s="187" t="s">
        <v>329</v>
      </c>
      <c r="C84" s="187" t="s">
        <v>571</v>
      </c>
      <c r="D84" s="187" t="s">
        <v>451</v>
      </c>
      <c r="E84" s="187" t="s">
        <v>519</v>
      </c>
      <c r="F84" s="187">
        <v>1</v>
      </c>
      <c r="G84" s="187" t="s">
        <v>520</v>
      </c>
      <c r="H84" s="68" t="s">
        <v>604</v>
      </c>
      <c r="I84" s="86">
        <v>45657</v>
      </c>
      <c r="J84" s="69" t="s">
        <v>605</v>
      </c>
      <c r="K84" s="191" t="s">
        <v>638</v>
      </c>
      <c r="L84" s="184">
        <v>1</v>
      </c>
      <c r="M84" s="184">
        <v>1</v>
      </c>
      <c r="N84" s="166" t="s">
        <v>354</v>
      </c>
    </row>
    <row r="85" spans="1:19" ht="94.5" customHeight="1" x14ac:dyDescent="0.2">
      <c r="A85" s="183"/>
      <c r="B85" s="187"/>
      <c r="C85" s="187"/>
      <c r="D85" s="187"/>
      <c r="E85" s="187"/>
      <c r="F85" s="187"/>
      <c r="G85" s="187"/>
      <c r="H85" s="68" t="s">
        <v>355</v>
      </c>
      <c r="I85" s="86">
        <v>45657</v>
      </c>
      <c r="J85" s="70" t="s">
        <v>375</v>
      </c>
      <c r="K85" s="191"/>
      <c r="L85" s="184"/>
      <c r="M85" s="184"/>
      <c r="N85" s="167"/>
    </row>
    <row r="86" spans="1:19" ht="114.75" customHeight="1" x14ac:dyDescent="0.2">
      <c r="A86" s="183">
        <v>33</v>
      </c>
      <c r="B86" s="187" t="s">
        <v>329</v>
      </c>
      <c r="C86" s="187" t="s">
        <v>571</v>
      </c>
      <c r="D86" s="187" t="s">
        <v>451</v>
      </c>
      <c r="E86" s="187" t="s">
        <v>521</v>
      </c>
      <c r="F86" s="187">
        <v>1</v>
      </c>
      <c r="G86" s="187" t="s">
        <v>522</v>
      </c>
      <c r="H86" s="83" t="s">
        <v>396</v>
      </c>
      <c r="I86" s="86">
        <v>45657</v>
      </c>
      <c r="J86" s="70" t="s">
        <v>369</v>
      </c>
      <c r="K86" s="168" t="s">
        <v>639</v>
      </c>
      <c r="L86" s="184">
        <v>1</v>
      </c>
      <c r="M86" s="184">
        <v>1</v>
      </c>
      <c r="N86" s="166" t="s">
        <v>354</v>
      </c>
    </row>
    <row r="87" spans="1:19" ht="57" customHeight="1" x14ac:dyDescent="0.2">
      <c r="A87" s="183"/>
      <c r="B87" s="187"/>
      <c r="C87" s="187"/>
      <c r="D87" s="187"/>
      <c r="E87" s="187"/>
      <c r="F87" s="187"/>
      <c r="G87" s="187"/>
      <c r="H87" s="83" t="s">
        <v>397</v>
      </c>
      <c r="I87" s="86">
        <v>45657</v>
      </c>
      <c r="J87" s="70" t="s">
        <v>606</v>
      </c>
      <c r="K87" s="169"/>
      <c r="L87" s="184"/>
      <c r="M87" s="184"/>
      <c r="N87" s="167"/>
    </row>
    <row r="88" spans="1:19" ht="128.25" x14ac:dyDescent="0.2">
      <c r="A88" s="88">
        <v>34</v>
      </c>
      <c r="B88" s="71" t="s">
        <v>325</v>
      </c>
      <c r="C88" s="82" t="s">
        <v>607</v>
      </c>
      <c r="D88" s="66" t="s">
        <v>455</v>
      </c>
      <c r="E88" s="82" t="s">
        <v>608</v>
      </c>
      <c r="F88" s="66" t="s">
        <v>609</v>
      </c>
      <c r="G88" s="82" t="s">
        <v>523</v>
      </c>
      <c r="H88" s="68" t="s">
        <v>437</v>
      </c>
      <c r="I88" s="86">
        <v>45657</v>
      </c>
      <c r="J88" s="70" t="s">
        <v>438</v>
      </c>
      <c r="K88" s="81" t="s">
        <v>640</v>
      </c>
      <c r="L88" s="64">
        <v>1</v>
      </c>
      <c r="M88" s="64">
        <v>1</v>
      </c>
      <c r="N88" s="70" t="s">
        <v>354</v>
      </c>
    </row>
    <row r="89" spans="1:19" ht="128.25" x14ac:dyDescent="0.2">
      <c r="A89" s="88">
        <v>35</v>
      </c>
      <c r="B89" s="71" t="s">
        <v>325</v>
      </c>
      <c r="C89" s="82" t="s">
        <v>607</v>
      </c>
      <c r="D89" s="66" t="s">
        <v>455</v>
      </c>
      <c r="E89" s="82" t="s">
        <v>524</v>
      </c>
      <c r="F89" s="72">
        <v>1</v>
      </c>
      <c r="G89" s="82" t="s">
        <v>525</v>
      </c>
      <c r="H89" s="81" t="s">
        <v>610</v>
      </c>
      <c r="I89" s="86">
        <v>45657</v>
      </c>
      <c r="J89" s="69" t="s">
        <v>439</v>
      </c>
      <c r="K89" s="81" t="s">
        <v>641</v>
      </c>
      <c r="L89" s="64">
        <v>1</v>
      </c>
      <c r="M89" s="64">
        <v>1</v>
      </c>
      <c r="N89" s="70" t="s">
        <v>354</v>
      </c>
    </row>
    <row r="90" spans="1:19" ht="128.25" x14ac:dyDescent="0.2">
      <c r="A90" s="88">
        <v>36</v>
      </c>
      <c r="B90" s="71" t="s">
        <v>325</v>
      </c>
      <c r="C90" s="82" t="s">
        <v>607</v>
      </c>
      <c r="D90" s="66" t="s">
        <v>455</v>
      </c>
      <c r="E90" s="82" t="s">
        <v>526</v>
      </c>
      <c r="F90" s="66" t="s">
        <v>332</v>
      </c>
      <c r="G90" s="82" t="s">
        <v>527</v>
      </c>
      <c r="H90" s="229" t="s">
        <v>647</v>
      </c>
      <c r="I90" s="86">
        <v>45657</v>
      </c>
      <c r="J90" s="70" t="s">
        <v>438</v>
      </c>
      <c r="K90" s="81" t="s">
        <v>642</v>
      </c>
      <c r="L90" s="64">
        <v>1</v>
      </c>
      <c r="M90" s="64">
        <v>1</v>
      </c>
      <c r="N90" s="70" t="s">
        <v>354</v>
      </c>
    </row>
    <row r="91" spans="1:19" ht="128.25" x14ac:dyDescent="0.2">
      <c r="A91" s="88">
        <v>37</v>
      </c>
      <c r="B91" s="71" t="s">
        <v>325</v>
      </c>
      <c r="C91" s="82" t="s">
        <v>607</v>
      </c>
      <c r="D91" s="66" t="s">
        <v>455</v>
      </c>
      <c r="E91" s="82" t="s">
        <v>528</v>
      </c>
      <c r="F91" s="66" t="s">
        <v>332</v>
      </c>
      <c r="G91" s="82" t="s">
        <v>529</v>
      </c>
      <c r="H91" s="229" t="s">
        <v>648</v>
      </c>
      <c r="I91" s="86">
        <v>45657</v>
      </c>
      <c r="J91" s="70" t="s">
        <v>438</v>
      </c>
      <c r="K91" s="81" t="s">
        <v>643</v>
      </c>
      <c r="L91" s="64">
        <v>1</v>
      </c>
      <c r="M91" s="64">
        <v>1</v>
      </c>
      <c r="N91" s="70" t="s">
        <v>354</v>
      </c>
    </row>
    <row r="92" spans="1:19" ht="128.25" x14ac:dyDescent="0.2">
      <c r="A92" s="88">
        <v>38</v>
      </c>
      <c r="B92" s="71" t="s">
        <v>325</v>
      </c>
      <c r="C92" s="82" t="s">
        <v>607</v>
      </c>
      <c r="D92" s="69" t="s">
        <v>456</v>
      </c>
      <c r="E92" s="82" t="s">
        <v>611</v>
      </c>
      <c r="F92" s="66" t="s">
        <v>333</v>
      </c>
      <c r="G92" s="82" t="s">
        <v>530</v>
      </c>
      <c r="H92" s="229" t="s">
        <v>649</v>
      </c>
      <c r="I92" s="86">
        <v>45657</v>
      </c>
      <c r="J92" s="70" t="s">
        <v>438</v>
      </c>
      <c r="K92" s="81" t="s">
        <v>644</v>
      </c>
      <c r="L92" s="64">
        <v>1</v>
      </c>
      <c r="M92" s="64">
        <v>1</v>
      </c>
      <c r="N92" s="70" t="s">
        <v>354</v>
      </c>
      <c r="Q92" s="98"/>
      <c r="S92" s="99"/>
    </row>
    <row r="93" spans="1:19" ht="128.25" x14ac:dyDescent="0.2">
      <c r="A93" s="88">
        <v>39</v>
      </c>
      <c r="B93" s="71" t="s">
        <v>325</v>
      </c>
      <c r="C93" s="82" t="s">
        <v>607</v>
      </c>
      <c r="D93" s="69" t="s">
        <v>456</v>
      </c>
      <c r="E93" s="82" t="s">
        <v>531</v>
      </c>
      <c r="F93" s="66" t="s">
        <v>334</v>
      </c>
      <c r="G93" s="82" t="s">
        <v>532</v>
      </c>
      <c r="H93" s="229" t="s">
        <v>650</v>
      </c>
      <c r="I93" s="86">
        <v>45657</v>
      </c>
      <c r="J93" s="70" t="s">
        <v>438</v>
      </c>
      <c r="K93" s="81" t="s">
        <v>645</v>
      </c>
      <c r="L93" s="64">
        <v>1</v>
      </c>
      <c r="M93" s="64">
        <v>1</v>
      </c>
      <c r="N93" s="70" t="s">
        <v>354</v>
      </c>
      <c r="S93" s="99"/>
    </row>
    <row r="94" spans="1:19" ht="128.25" x14ac:dyDescent="0.2">
      <c r="A94" s="88">
        <v>40</v>
      </c>
      <c r="B94" s="71" t="s">
        <v>325</v>
      </c>
      <c r="C94" s="82" t="s">
        <v>607</v>
      </c>
      <c r="D94" s="69" t="s">
        <v>457</v>
      </c>
      <c r="E94" s="82" t="s">
        <v>612</v>
      </c>
      <c r="F94" s="66" t="s">
        <v>335</v>
      </c>
      <c r="G94" s="82" t="s">
        <v>533</v>
      </c>
      <c r="H94" s="229" t="s">
        <v>651</v>
      </c>
      <c r="I94" s="86">
        <v>45657</v>
      </c>
      <c r="J94" s="70" t="s">
        <v>438</v>
      </c>
      <c r="K94" s="81" t="s">
        <v>646</v>
      </c>
      <c r="L94" s="64">
        <v>1</v>
      </c>
      <c r="M94" s="64">
        <v>1</v>
      </c>
      <c r="N94" s="70" t="s">
        <v>354</v>
      </c>
      <c r="S94" s="100"/>
    </row>
    <row r="95" spans="1:19" ht="23.25" x14ac:dyDescent="0.35">
      <c r="A95" s="93"/>
      <c r="B95" s="89"/>
      <c r="C95" s="89"/>
      <c r="D95" s="89"/>
      <c r="E95" s="89"/>
      <c r="F95" s="89"/>
      <c r="G95" s="89"/>
      <c r="H95" s="93"/>
      <c r="I95" s="93"/>
      <c r="J95" s="93"/>
      <c r="K95" s="95" t="s">
        <v>398</v>
      </c>
      <c r="L95" s="96">
        <f>+AVERAGE(L9:L94)</f>
        <v>1</v>
      </c>
      <c r="M95" s="96">
        <f>+AVERAGE(M9:M94)</f>
        <v>1</v>
      </c>
      <c r="N95" s="93"/>
    </row>
    <row r="100" spans="4:5" x14ac:dyDescent="0.2">
      <c r="D100" s="89" t="s">
        <v>336</v>
      </c>
      <c r="E100" s="90">
        <v>4</v>
      </c>
    </row>
    <row r="101" spans="4:5" x14ac:dyDescent="0.2">
      <c r="D101" s="89" t="s">
        <v>337</v>
      </c>
      <c r="E101" s="90">
        <v>22</v>
      </c>
    </row>
    <row r="102" spans="4:5" x14ac:dyDescent="0.2">
      <c r="D102" s="89" t="s">
        <v>338</v>
      </c>
      <c r="E102" s="90">
        <v>4</v>
      </c>
    </row>
    <row r="103" spans="4:5" x14ac:dyDescent="0.2">
      <c r="D103" s="89" t="s">
        <v>339</v>
      </c>
      <c r="E103" s="90">
        <v>9</v>
      </c>
    </row>
    <row r="104" spans="4:5" x14ac:dyDescent="0.2">
      <c r="D104" s="89" t="s">
        <v>340</v>
      </c>
      <c r="E104" s="90">
        <v>1</v>
      </c>
    </row>
    <row r="105" spans="4:5" ht="15" x14ac:dyDescent="0.2">
      <c r="D105" s="89"/>
      <c r="E105" s="91">
        <f>SUBTOTAL(9,E100:E104)</f>
        <v>40</v>
      </c>
    </row>
  </sheetData>
  <autoFilter ref="A8:N95" xr:uid="{00000000-0009-0000-0000-000002000000}"/>
  <mergeCells count="342">
    <mergeCell ref="G70:G71"/>
    <mergeCell ref="B68:B69"/>
    <mergeCell ref="F70:F71"/>
    <mergeCell ref="F72:F73"/>
    <mergeCell ref="F76:F77"/>
    <mergeCell ref="F84:F85"/>
    <mergeCell ref="F86:F87"/>
    <mergeCell ref="A70:A71"/>
    <mergeCell ref="A72:A73"/>
    <mergeCell ref="A74:A75"/>
    <mergeCell ref="A78:A79"/>
    <mergeCell ref="A84:A85"/>
    <mergeCell ref="F65:F67"/>
    <mergeCell ref="G62:G64"/>
    <mergeCell ref="N80:N81"/>
    <mergeCell ref="A37:A38"/>
    <mergeCell ref="B78:B79"/>
    <mergeCell ref="C78:C79"/>
    <mergeCell ref="D78:D79"/>
    <mergeCell ref="E78:E79"/>
    <mergeCell ref="F78:F79"/>
    <mergeCell ref="G78:G79"/>
    <mergeCell ref="B74:B75"/>
    <mergeCell ref="C74:C75"/>
    <mergeCell ref="D74:D75"/>
    <mergeCell ref="E74:E75"/>
    <mergeCell ref="F74:F75"/>
    <mergeCell ref="B72:B73"/>
    <mergeCell ref="C72:C73"/>
    <mergeCell ref="D72:D73"/>
    <mergeCell ref="E72:E73"/>
    <mergeCell ref="G72:G73"/>
    <mergeCell ref="B70:B71"/>
    <mergeCell ref="C70:C71"/>
    <mergeCell ref="D70:D71"/>
    <mergeCell ref="E70:E71"/>
    <mergeCell ref="F62:F64"/>
    <mergeCell ref="F68:F69"/>
    <mergeCell ref="L86:L87"/>
    <mergeCell ref="M86:M87"/>
    <mergeCell ref="B62:B64"/>
    <mergeCell ref="C62:C64"/>
    <mergeCell ref="B84:B85"/>
    <mergeCell ref="C84:C85"/>
    <mergeCell ref="D84:D85"/>
    <mergeCell ref="E84:E85"/>
    <mergeCell ref="G84:G85"/>
    <mergeCell ref="B86:B87"/>
    <mergeCell ref="C86:C87"/>
    <mergeCell ref="D86:D87"/>
    <mergeCell ref="E86:E87"/>
    <mergeCell ref="G86:G87"/>
    <mergeCell ref="G74:G75"/>
    <mergeCell ref="D62:D64"/>
    <mergeCell ref="E62:E64"/>
    <mergeCell ref="G65:G67"/>
    <mergeCell ref="B65:B67"/>
    <mergeCell ref="C65:C67"/>
    <mergeCell ref="D65:D67"/>
    <mergeCell ref="E65:E67"/>
    <mergeCell ref="L51:L52"/>
    <mergeCell ref="B37:B38"/>
    <mergeCell ref="C37:C38"/>
    <mergeCell ref="D37:D38"/>
    <mergeCell ref="E37:E38"/>
    <mergeCell ref="F37:F38"/>
    <mergeCell ref="G37:G38"/>
    <mergeCell ref="L37:L38"/>
    <mergeCell ref="F39:F43"/>
    <mergeCell ref="F49:F50"/>
    <mergeCell ref="M16:M17"/>
    <mergeCell ref="B25:B26"/>
    <mergeCell ref="C25:C26"/>
    <mergeCell ref="D25:D26"/>
    <mergeCell ref="E25:E26"/>
    <mergeCell ref="F25:F26"/>
    <mergeCell ref="G25:G26"/>
    <mergeCell ref="F16:F17"/>
    <mergeCell ref="G16:G17"/>
    <mergeCell ref="L16:L17"/>
    <mergeCell ref="A18:A24"/>
    <mergeCell ref="B18:B24"/>
    <mergeCell ref="C18:C24"/>
    <mergeCell ref="D18:D24"/>
    <mergeCell ref="E18:E24"/>
    <mergeCell ref="F18:F24"/>
    <mergeCell ref="G18:G24"/>
    <mergeCell ref="A16:A17"/>
    <mergeCell ref="B16:B17"/>
    <mergeCell ref="C16:C17"/>
    <mergeCell ref="D16:D17"/>
    <mergeCell ref="E16:E17"/>
    <mergeCell ref="G9:G13"/>
    <mergeCell ref="L9:L13"/>
    <mergeCell ref="M9:M13"/>
    <mergeCell ref="A14:A15"/>
    <mergeCell ref="B14:B15"/>
    <mergeCell ref="C14:C15"/>
    <mergeCell ref="D14:D15"/>
    <mergeCell ref="E14:E15"/>
    <mergeCell ref="F14:F15"/>
    <mergeCell ref="G14:G15"/>
    <mergeCell ref="A9:A13"/>
    <mergeCell ref="B9:B13"/>
    <mergeCell ref="C9:C13"/>
    <mergeCell ref="D9:D13"/>
    <mergeCell ref="E9:E13"/>
    <mergeCell ref="F9:F13"/>
    <mergeCell ref="K9:K13"/>
    <mergeCell ref="A6:N6"/>
    <mergeCell ref="A7:A8"/>
    <mergeCell ref="B7:B8"/>
    <mergeCell ref="C7:C8"/>
    <mergeCell ref="D7:D8"/>
    <mergeCell ref="E7:E8"/>
    <mergeCell ref="L7:L8"/>
    <mergeCell ref="M7:M8"/>
    <mergeCell ref="N7:N8"/>
    <mergeCell ref="G7:G8"/>
    <mergeCell ref="H7:H8"/>
    <mergeCell ref="I7:I8"/>
    <mergeCell ref="J7:J8"/>
    <mergeCell ref="K7:K8"/>
    <mergeCell ref="A1:C4"/>
    <mergeCell ref="D1:K2"/>
    <mergeCell ref="L1:N1"/>
    <mergeCell ref="L2:N2"/>
    <mergeCell ref="D3:K3"/>
    <mergeCell ref="L3:N3"/>
    <mergeCell ref="D4:K4"/>
    <mergeCell ref="L4:N4"/>
    <mergeCell ref="A5:N5"/>
    <mergeCell ref="K84:K85"/>
    <mergeCell ref="L84:L85"/>
    <mergeCell ref="M84:M85"/>
    <mergeCell ref="A80:A81"/>
    <mergeCell ref="B80:B81"/>
    <mergeCell ref="C80:C81"/>
    <mergeCell ref="D80:D81"/>
    <mergeCell ref="E80:E81"/>
    <mergeCell ref="F80:F81"/>
    <mergeCell ref="G80:G81"/>
    <mergeCell ref="K80:K81"/>
    <mergeCell ref="M80:M81"/>
    <mergeCell ref="L80:L81"/>
    <mergeCell ref="K78:K79"/>
    <mergeCell ref="L78:L79"/>
    <mergeCell ref="M78:M79"/>
    <mergeCell ref="L76:L77"/>
    <mergeCell ref="M76:M77"/>
    <mergeCell ref="A76:A77"/>
    <mergeCell ref="B76:B77"/>
    <mergeCell ref="C76:C77"/>
    <mergeCell ref="D76:D77"/>
    <mergeCell ref="E76:E77"/>
    <mergeCell ref="G76:G77"/>
    <mergeCell ref="K76:K77"/>
    <mergeCell ref="A68:A69"/>
    <mergeCell ref="L65:L67"/>
    <mergeCell ref="M65:M67"/>
    <mergeCell ref="L62:L64"/>
    <mergeCell ref="M62:M64"/>
    <mergeCell ref="N62:N64"/>
    <mergeCell ref="B58:B61"/>
    <mergeCell ref="C58:C61"/>
    <mergeCell ref="D58:D61"/>
    <mergeCell ref="E58:E61"/>
    <mergeCell ref="G58:G61"/>
    <mergeCell ref="A58:A61"/>
    <mergeCell ref="L58:L61"/>
    <mergeCell ref="M58:M61"/>
    <mergeCell ref="A62:A64"/>
    <mergeCell ref="A65:A67"/>
    <mergeCell ref="K68:K69"/>
    <mergeCell ref="L68:L69"/>
    <mergeCell ref="M68:M69"/>
    <mergeCell ref="C68:C69"/>
    <mergeCell ref="D68:D69"/>
    <mergeCell ref="E68:E69"/>
    <mergeCell ref="G68:G69"/>
    <mergeCell ref="F58:F61"/>
    <mergeCell ref="A47:A48"/>
    <mergeCell ref="A49:A50"/>
    <mergeCell ref="C47:C48"/>
    <mergeCell ref="D47:D48"/>
    <mergeCell ref="E47:E48"/>
    <mergeCell ref="F47:F48"/>
    <mergeCell ref="G47:G48"/>
    <mergeCell ref="B53:B55"/>
    <mergeCell ref="A53:A55"/>
    <mergeCell ref="C53:C55"/>
    <mergeCell ref="D53:D55"/>
    <mergeCell ref="E53:E55"/>
    <mergeCell ref="F53:F55"/>
    <mergeCell ref="G51:G52"/>
    <mergeCell ref="B47:B48"/>
    <mergeCell ref="A56:A57"/>
    <mergeCell ref="K49:K50"/>
    <mergeCell ref="B49:B50"/>
    <mergeCell ref="C49:C50"/>
    <mergeCell ref="D49:D50"/>
    <mergeCell ref="E49:E50"/>
    <mergeCell ref="G49:G50"/>
    <mergeCell ref="B56:B57"/>
    <mergeCell ref="C56:C57"/>
    <mergeCell ref="D56:D57"/>
    <mergeCell ref="E56:E57"/>
    <mergeCell ref="G56:G57"/>
    <mergeCell ref="F56:F57"/>
    <mergeCell ref="A39:A43"/>
    <mergeCell ref="L39:L43"/>
    <mergeCell ref="M39:M43"/>
    <mergeCell ref="K56:K57"/>
    <mergeCell ref="L56:L57"/>
    <mergeCell ref="M56:M57"/>
    <mergeCell ref="A44:A46"/>
    <mergeCell ref="B44:B46"/>
    <mergeCell ref="C44:C46"/>
    <mergeCell ref="D44:D46"/>
    <mergeCell ref="E44:E46"/>
    <mergeCell ref="F44:F46"/>
    <mergeCell ref="G44:G46"/>
    <mergeCell ref="L44:L46"/>
    <mergeCell ref="M44:M46"/>
    <mergeCell ref="G53:G55"/>
    <mergeCell ref="L53:L55"/>
    <mergeCell ref="M53:M55"/>
    <mergeCell ref="A51:A52"/>
    <mergeCell ref="B51:B52"/>
    <mergeCell ref="C51:C52"/>
    <mergeCell ref="D51:D52"/>
    <mergeCell ref="E51:E52"/>
    <mergeCell ref="F51:F52"/>
    <mergeCell ref="B39:B43"/>
    <mergeCell ref="C39:C43"/>
    <mergeCell ref="D39:D43"/>
    <mergeCell ref="E39:E43"/>
    <mergeCell ref="G39:G43"/>
    <mergeCell ref="G29:G30"/>
    <mergeCell ref="L29:L30"/>
    <mergeCell ref="M33:M34"/>
    <mergeCell ref="B31:B32"/>
    <mergeCell ref="A31:A32"/>
    <mergeCell ref="C31:C32"/>
    <mergeCell ref="D31:D32"/>
    <mergeCell ref="E31:E32"/>
    <mergeCell ref="F31:F32"/>
    <mergeCell ref="G31:G32"/>
    <mergeCell ref="L31:L32"/>
    <mergeCell ref="M31:M32"/>
    <mergeCell ref="A33:A34"/>
    <mergeCell ref="B33:B34"/>
    <mergeCell ref="C33:C34"/>
    <mergeCell ref="D33:D34"/>
    <mergeCell ref="E33:E34"/>
    <mergeCell ref="F33:F34"/>
    <mergeCell ref="G33:G34"/>
    <mergeCell ref="L33:L34"/>
    <mergeCell ref="K33:K34"/>
    <mergeCell ref="A25:A26"/>
    <mergeCell ref="L25:L26"/>
    <mergeCell ref="M25:M26"/>
    <mergeCell ref="L18:L24"/>
    <mergeCell ref="M18:M24"/>
    <mergeCell ref="L14:L15"/>
    <mergeCell ref="M14:M15"/>
    <mergeCell ref="A86:A87"/>
    <mergeCell ref="M29:M30"/>
    <mergeCell ref="A27:A28"/>
    <mergeCell ref="B27:B28"/>
    <mergeCell ref="C27:C28"/>
    <mergeCell ref="D27:D28"/>
    <mergeCell ref="E27:E28"/>
    <mergeCell ref="F27:F28"/>
    <mergeCell ref="G27:G28"/>
    <mergeCell ref="L27:L28"/>
    <mergeCell ref="M27:M28"/>
    <mergeCell ref="A29:A30"/>
    <mergeCell ref="B29:B30"/>
    <mergeCell ref="C29:C30"/>
    <mergeCell ref="D29:D30"/>
    <mergeCell ref="E29:E30"/>
    <mergeCell ref="F29:F30"/>
    <mergeCell ref="N16:N17"/>
    <mergeCell ref="N9:N13"/>
    <mergeCell ref="N65:N67"/>
    <mergeCell ref="K65:K67"/>
    <mergeCell ref="K62:K64"/>
    <mergeCell ref="N58:N61"/>
    <mergeCell ref="K58:K61"/>
    <mergeCell ref="N56:N57"/>
    <mergeCell ref="N51:N52"/>
    <mergeCell ref="K51:K52"/>
    <mergeCell ref="K14:K15"/>
    <mergeCell ref="N14:N15"/>
    <mergeCell ref="K16:K17"/>
    <mergeCell ref="K18:K24"/>
    <mergeCell ref="N18:N24"/>
    <mergeCell ref="K25:K26"/>
    <mergeCell ref="N25:N26"/>
    <mergeCell ref="N27:N28"/>
    <mergeCell ref="K27:K28"/>
    <mergeCell ref="N29:N30"/>
    <mergeCell ref="K29:K30"/>
    <mergeCell ref="K31:K32"/>
    <mergeCell ref="N31:N32"/>
    <mergeCell ref="M37:M38"/>
    <mergeCell ref="N33:N34"/>
    <mergeCell ref="K37:K38"/>
    <mergeCell ref="N37:N38"/>
    <mergeCell ref="K39:K43"/>
    <mergeCell ref="N39:N43"/>
    <mergeCell ref="K44:K46"/>
    <mergeCell ref="N44:N46"/>
    <mergeCell ref="K47:K48"/>
    <mergeCell ref="N47:N48"/>
    <mergeCell ref="L47:L48"/>
    <mergeCell ref="M47:M48"/>
    <mergeCell ref="N76:N77"/>
    <mergeCell ref="N78:N79"/>
    <mergeCell ref="N84:N85"/>
    <mergeCell ref="N86:N87"/>
    <mergeCell ref="K86:K87"/>
    <mergeCell ref="N49:N50"/>
    <mergeCell ref="M49:M50"/>
    <mergeCell ref="L49:L50"/>
    <mergeCell ref="N53:N55"/>
    <mergeCell ref="K53:K55"/>
    <mergeCell ref="N68:N69"/>
    <mergeCell ref="N70:N71"/>
    <mergeCell ref="N72:N73"/>
    <mergeCell ref="N74:N75"/>
    <mergeCell ref="M51:M52"/>
    <mergeCell ref="L74:L75"/>
    <mergeCell ref="M74:M75"/>
    <mergeCell ref="K74:K75"/>
    <mergeCell ref="L72:L73"/>
    <mergeCell ref="M72:M73"/>
    <mergeCell ref="K72:K73"/>
    <mergeCell ref="K70:K71"/>
    <mergeCell ref="L70:L71"/>
    <mergeCell ref="M70:M71"/>
  </mergeCells>
  <conditionalFormatting sqref="L9:M9 L14:M14 L16:M16 L18:M18 L25:M25 L27 L29:M29 L31:M31 L33:M33 L35:M37 L39:M39 L44:M44 L47:M47 L49:M49 L51:M51 L53:M53 L56:M56 L58:M58 L62:M62 L65:M65 L68:M68 L70:M70">
    <cfRule type="cellIs" dxfId="23" priority="126" operator="between">
      <formula>0.7</formula>
      <formula>0.99</formula>
    </cfRule>
    <cfRule type="cellIs" dxfId="22" priority="127" operator="between">
      <formula>0.5</formula>
      <formula>0.69</formula>
    </cfRule>
    <cfRule type="cellIs" dxfId="21" priority="128" operator="between">
      <formula>0</formula>
      <formula>0.49</formula>
    </cfRule>
  </conditionalFormatting>
  <conditionalFormatting sqref="L9:M9 L18:M18 L25 L27 L72:M72 L74:M74 L76:M76 L78:M78 L80:M80">
    <cfRule type="cellIs" dxfId="20" priority="121" operator="between">
      <formula>1</formula>
      <formula>1</formula>
    </cfRule>
    <cfRule type="cellIs" dxfId="19" priority="122" operator="between">
      <formula>0.7</formula>
      <formula>0.99</formula>
    </cfRule>
    <cfRule type="cellIs" dxfId="18" priority="123" operator="between">
      <formula>0.5</formula>
      <formula>0.69</formula>
    </cfRule>
    <cfRule type="cellIs" dxfId="17" priority="124" operator="between">
      <formula>0</formula>
      <formula>0.49</formula>
    </cfRule>
  </conditionalFormatting>
  <conditionalFormatting sqref="L9:M9 L18:M18 L25:M25 L27 L14:M14 L16:M16 L29:M29 L31:M31 L33:M33 L35:M37 L39:M39 L44:M44 L47:M47 L49:M49 L51:M51 L53:M53 L56:M56 L58:M58 L62:M62 L65:M65 L68:M68 L70:M70">
    <cfRule type="cellIs" dxfId="16" priority="125" operator="between">
      <formula>1</formula>
      <formula>1</formula>
    </cfRule>
  </conditionalFormatting>
  <conditionalFormatting sqref="L14:M14 L16:M16">
    <cfRule type="cellIs" dxfId="15" priority="33" operator="between">
      <formula>1</formula>
      <formula>1</formula>
    </cfRule>
    <cfRule type="cellIs" dxfId="14" priority="34" operator="between">
      <formula>0.7</formula>
      <formula>0.99</formula>
    </cfRule>
    <cfRule type="cellIs" dxfId="13" priority="35" operator="between">
      <formula>0.5</formula>
      <formula>0.69</formula>
    </cfRule>
    <cfRule type="cellIs" dxfId="12" priority="36" operator="between">
      <formula>0</formula>
      <formula>0.49</formula>
    </cfRule>
  </conditionalFormatting>
  <conditionalFormatting sqref="L82:M84">
    <cfRule type="cellIs" dxfId="11" priority="17" operator="between">
      <formula>1</formula>
      <formula>1</formula>
    </cfRule>
    <cfRule type="cellIs" dxfId="10" priority="18" operator="between">
      <formula>0.7</formula>
      <formula>0.99</formula>
    </cfRule>
    <cfRule type="cellIs" dxfId="9" priority="19" operator="between">
      <formula>0.5</formula>
      <formula>0.69</formula>
    </cfRule>
    <cfRule type="cellIs" dxfId="8" priority="20" operator="between">
      <formula>0</formula>
      <formula>0.49</formula>
    </cfRule>
  </conditionalFormatting>
  <conditionalFormatting sqref="L86:M86">
    <cfRule type="cellIs" dxfId="7" priority="13" operator="between">
      <formula>1</formula>
      <formula>1</formula>
    </cfRule>
    <cfRule type="cellIs" dxfId="6" priority="14" operator="between">
      <formula>0.7</formula>
      <formula>0.99</formula>
    </cfRule>
    <cfRule type="cellIs" dxfId="5" priority="15" operator="between">
      <formula>0.5</formula>
      <formula>0.69</formula>
    </cfRule>
    <cfRule type="cellIs" dxfId="4" priority="16" operator="between">
      <formula>0</formula>
      <formula>0.49</formula>
    </cfRule>
  </conditionalFormatting>
  <conditionalFormatting sqref="L88:M94">
    <cfRule type="cellIs" dxfId="3" priority="1" operator="between">
      <formula>1</formula>
      <formula>1</formula>
    </cfRule>
    <cfRule type="cellIs" dxfId="2" priority="2" operator="between">
      <formula>0.7</formula>
      <formula>0.99</formula>
    </cfRule>
    <cfRule type="cellIs" dxfId="1" priority="3" operator="between">
      <formula>0.5</formula>
      <formula>0.69</formula>
    </cfRule>
    <cfRule type="cellIs" dxfId="0" priority="4" operator="between">
      <formula>0</formula>
      <formula>0.49</formula>
    </cfRule>
  </conditionalFormatting>
  <pageMargins left="0.25" right="0.25" top="0.75" bottom="0.75" header="0.3" footer="0.3"/>
  <pageSetup paperSize="119" scale="33"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3:L46"/>
  <sheetViews>
    <sheetView view="pageBreakPreview" topLeftCell="A13" zoomScale="80" zoomScaleNormal="40" zoomScaleSheetLayoutView="80" workbookViewId="0">
      <selection activeCell="G13" sqref="G13"/>
    </sheetView>
  </sheetViews>
  <sheetFormatPr baseColWidth="10" defaultColWidth="11.42578125" defaultRowHeight="15" x14ac:dyDescent="0.25"/>
  <cols>
    <col min="1" max="1" width="10.5703125" customWidth="1"/>
    <col min="2" max="2" width="36.140625" customWidth="1"/>
    <col min="3" max="3" width="28.5703125" customWidth="1"/>
    <col min="4" max="4" width="28.28515625" customWidth="1"/>
    <col min="5" max="5" width="11" customWidth="1"/>
    <col min="6" max="6" width="30.7109375" customWidth="1"/>
    <col min="7" max="7" width="58.85546875" customWidth="1"/>
    <col min="8" max="8" width="24.5703125" customWidth="1"/>
    <col min="9" max="9" width="58.140625" customWidth="1"/>
    <col min="10" max="10" width="42.42578125" customWidth="1"/>
    <col min="11" max="11" width="45.7109375" customWidth="1"/>
    <col min="12" max="12" width="29.28515625" customWidth="1"/>
  </cols>
  <sheetData>
    <row r="3" spans="1:12" x14ac:dyDescent="0.25">
      <c r="A3" s="218"/>
      <c r="B3" s="218"/>
      <c r="C3" s="218"/>
      <c r="D3" s="220" t="s">
        <v>242</v>
      </c>
      <c r="E3" s="220"/>
      <c r="F3" s="220"/>
      <c r="G3" s="220"/>
      <c r="H3" s="220"/>
      <c r="I3" s="220"/>
      <c r="J3" s="220"/>
      <c r="K3" s="221" t="s">
        <v>243</v>
      </c>
      <c r="L3" s="222"/>
    </row>
    <row r="4" spans="1:12" x14ac:dyDescent="0.25">
      <c r="A4" s="218"/>
      <c r="B4" s="218"/>
      <c r="C4" s="218"/>
      <c r="D4" s="220"/>
      <c r="E4" s="220"/>
      <c r="F4" s="220"/>
      <c r="G4" s="220"/>
      <c r="H4" s="220"/>
      <c r="I4" s="220"/>
      <c r="J4" s="220"/>
      <c r="K4" s="223" t="s">
        <v>1</v>
      </c>
      <c r="L4" s="223"/>
    </row>
    <row r="5" spans="1:12" x14ac:dyDescent="0.25">
      <c r="A5" s="218"/>
      <c r="B5" s="218"/>
      <c r="C5" s="218"/>
      <c r="D5" s="220" t="s">
        <v>244</v>
      </c>
      <c r="E5" s="220"/>
      <c r="F5" s="220"/>
      <c r="G5" s="220"/>
      <c r="H5" s="220"/>
      <c r="I5" s="220"/>
      <c r="J5" s="220"/>
      <c r="K5" s="224" t="s">
        <v>245</v>
      </c>
      <c r="L5" s="225"/>
    </row>
    <row r="6" spans="1:12" x14ac:dyDescent="0.25">
      <c r="A6" s="219"/>
      <c r="B6" s="219"/>
      <c r="C6" s="219"/>
      <c r="D6" s="226" t="s">
        <v>246</v>
      </c>
      <c r="E6" s="226"/>
      <c r="F6" s="226"/>
      <c r="G6" s="226"/>
      <c r="H6" s="226"/>
      <c r="I6" s="226"/>
      <c r="J6" s="226"/>
      <c r="K6" s="227" t="s">
        <v>5</v>
      </c>
      <c r="L6" s="228"/>
    </row>
    <row r="7" spans="1:12" x14ac:dyDescent="0.25">
      <c r="A7" s="218"/>
      <c r="B7" s="218"/>
      <c r="C7" s="218"/>
      <c r="D7" s="218"/>
      <c r="E7" s="218"/>
      <c r="F7" s="218"/>
      <c r="G7" s="218"/>
      <c r="H7" s="218"/>
      <c r="I7" s="218"/>
      <c r="J7" s="218"/>
      <c r="K7" s="218"/>
      <c r="L7" s="218"/>
    </row>
    <row r="8" spans="1:12" x14ac:dyDescent="0.25">
      <c r="A8" s="209" t="s">
        <v>247</v>
      </c>
      <c r="B8" s="210"/>
      <c r="C8" s="210"/>
      <c r="D8" s="210"/>
      <c r="E8" s="210"/>
      <c r="F8" s="210"/>
      <c r="G8" s="210"/>
      <c r="H8" s="210"/>
      <c r="I8" s="210"/>
      <c r="J8" s="210"/>
      <c r="K8" s="210"/>
      <c r="L8" s="211"/>
    </row>
    <row r="9" spans="1:12" ht="18.75" x14ac:dyDescent="0.25">
      <c r="A9" s="212" t="s">
        <v>248</v>
      </c>
      <c r="B9" s="214" t="s">
        <v>9</v>
      </c>
      <c r="C9" s="207" t="s">
        <v>249</v>
      </c>
      <c r="D9" s="207" t="s">
        <v>250</v>
      </c>
      <c r="E9" s="15" t="s">
        <v>251</v>
      </c>
      <c r="F9" s="216" t="s">
        <v>252</v>
      </c>
      <c r="G9" s="216" t="s">
        <v>253</v>
      </c>
      <c r="H9" s="216" t="s">
        <v>254</v>
      </c>
      <c r="I9" s="216" t="s">
        <v>255</v>
      </c>
      <c r="J9" s="207" t="s">
        <v>256</v>
      </c>
      <c r="K9" s="207" t="s">
        <v>257</v>
      </c>
      <c r="L9" s="207" t="s">
        <v>258</v>
      </c>
    </row>
    <row r="10" spans="1:12" ht="18.75" x14ac:dyDescent="0.25">
      <c r="A10" s="213"/>
      <c r="B10" s="215"/>
      <c r="C10" s="208"/>
      <c r="D10" s="208"/>
      <c r="E10" s="16">
        <v>2024</v>
      </c>
      <c r="F10" s="217"/>
      <c r="G10" s="217"/>
      <c r="H10" s="217"/>
      <c r="I10" s="217"/>
      <c r="J10" s="208"/>
      <c r="K10" s="208"/>
      <c r="L10" s="208"/>
    </row>
    <row r="11" spans="1:12" ht="114.75" customHeight="1" x14ac:dyDescent="0.25">
      <c r="A11" s="33">
        <v>1</v>
      </c>
      <c r="B11" s="8" t="s">
        <v>23</v>
      </c>
      <c r="C11" s="4" t="s">
        <v>24</v>
      </c>
      <c r="D11" s="3" t="s">
        <v>25</v>
      </c>
      <c r="E11" s="26" t="s">
        <v>26</v>
      </c>
      <c r="F11" s="2" t="s">
        <v>27</v>
      </c>
      <c r="G11" s="1" t="s">
        <v>28</v>
      </c>
      <c r="H11" s="31" t="s">
        <v>259</v>
      </c>
      <c r="I11" s="21" t="s">
        <v>29</v>
      </c>
      <c r="J11" s="34" t="s">
        <v>260</v>
      </c>
      <c r="K11" s="41" t="s">
        <v>261</v>
      </c>
      <c r="L11" s="11" t="s">
        <v>22</v>
      </c>
    </row>
    <row r="12" spans="1:12" ht="153" x14ac:dyDescent="0.25">
      <c r="A12" s="35">
        <v>2</v>
      </c>
      <c r="B12" s="8" t="s">
        <v>23</v>
      </c>
      <c r="C12" s="4" t="s">
        <v>24</v>
      </c>
      <c r="D12" s="4" t="s">
        <v>30</v>
      </c>
      <c r="E12" s="26">
        <v>1</v>
      </c>
      <c r="F12" s="2" t="s">
        <v>31</v>
      </c>
      <c r="G12" s="1" t="s">
        <v>32</v>
      </c>
      <c r="H12" s="31" t="s">
        <v>262</v>
      </c>
      <c r="I12" s="18" t="s">
        <v>33</v>
      </c>
      <c r="J12" s="36" t="s">
        <v>263</v>
      </c>
      <c r="K12" s="43" t="s">
        <v>261</v>
      </c>
      <c r="L12" s="11" t="s">
        <v>22</v>
      </c>
    </row>
    <row r="13" spans="1:12" ht="140.25" x14ac:dyDescent="0.25">
      <c r="A13" s="33">
        <v>3</v>
      </c>
      <c r="B13" s="8" t="s">
        <v>23</v>
      </c>
      <c r="C13" s="4" t="s">
        <v>24</v>
      </c>
      <c r="D13" s="3" t="s">
        <v>34</v>
      </c>
      <c r="E13" s="26">
        <v>1</v>
      </c>
      <c r="F13" s="2" t="s">
        <v>35</v>
      </c>
      <c r="G13" s="18" t="s">
        <v>36</v>
      </c>
      <c r="H13" s="31" t="s">
        <v>264</v>
      </c>
      <c r="I13" s="17" t="s">
        <v>37</v>
      </c>
      <c r="J13" s="37" t="s">
        <v>265</v>
      </c>
      <c r="K13" s="38" t="s">
        <v>266</v>
      </c>
      <c r="L13" s="11" t="s">
        <v>22</v>
      </c>
    </row>
    <row r="14" spans="1:12" ht="213.75" x14ac:dyDescent="0.25">
      <c r="A14" s="35">
        <v>4</v>
      </c>
      <c r="B14" s="9" t="s">
        <v>38</v>
      </c>
      <c r="C14" s="4" t="s">
        <v>39</v>
      </c>
      <c r="D14" s="2" t="s">
        <v>40</v>
      </c>
      <c r="E14" s="25">
        <v>0.95</v>
      </c>
      <c r="F14" s="2" t="s">
        <v>41</v>
      </c>
      <c r="G14" s="24" t="s">
        <v>42</v>
      </c>
      <c r="H14" s="32" t="s">
        <v>267</v>
      </c>
      <c r="I14" s="44" t="s">
        <v>43</v>
      </c>
      <c r="J14" s="37" t="s">
        <v>268</v>
      </c>
      <c r="K14" s="38" t="s">
        <v>269</v>
      </c>
      <c r="L14" s="11" t="s">
        <v>22</v>
      </c>
    </row>
    <row r="15" spans="1:12" ht="225" x14ac:dyDescent="0.25">
      <c r="A15" s="33">
        <v>5</v>
      </c>
      <c r="B15" s="8" t="s">
        <v>23</v>
      </c>
      <c r="C15" s="4" t="s">
        <v>45</v>
      </c>
      <c r="D15" s="3" t="s">
        <v>46</v>
      </c>
      <c r="E15" s="25" t="s">
        <v>47</v>
      </c>
      <c r="F15" s="2" t="s">
        <v>48</v>
      </c>
      <c r="G15" s="1" t="s">
        <v>49</v>
      </c>
      <c r="H15" s="31" t="s">
        <v>270</v>
      </c>
      <c r="I15" s="17" t="s">
        <v>50</v>
      </c>
      <c r="J15" s="34" t="s">
        <v>268</v>
      </c>
      <c r="K15" s="41" t="s">
        <v>271</v>
      </c>
      <c r="L15" s="12" t="s">
        <v>44</v>
      </c>
    </row>
    <row r="16" spans="1:12" ht="140.25" x14ac:dyDescent="0.25">
      <c r="A16" s="35">
        <v>6</v>
      </c>
      <c r="B16" s="9" t="s">
        <v>38</v>
      </c>
      <c r="C16" s="4" t="s">
        <v>39</v>
      </c>
      <c r="D16" s="3" t="s">
        <v>51</v>
      </c>
      <c r="E16" s="26">
        <v>2</v>
      </c>
      <c r="F16" s="2" t="s">
        <v>52</v>
      </c>
      <c r="G16" s="1" t="s">
        <v>53</v>
      </c>
      <c r="H16" s="31" t="s">
        <v>272</v>
      </c>
      <c r="I16" s="17" t="s">
        <v>54</v>
      </c>
      <c r="J16" s="34" t="s">
        <v>268</v>
      </c>
      <c r="K16" s="41" t="s">
        <v>273</v>
      </c>
      <c r="L16" s="12" t="s">
        <v>44</v>
      </c>
    </row>
    <row r="17" spans="1:12" ht="102" x14ac:dyDescent="0.25">
      <c r="A17" s="33">
        <v>7</v>
      </c>
      <c r="B17" s="9" t="s">
        <v>38</v>
      </c>
      <c r="C17" s="4" t="s">
        <v>39</v>
      </c>
      <c r="D17" s="3" t="s">
        <v>55</v>
      </c>
      <c r="E17" s="26">
        <v>1</v>
      </c>
      <c r="F17" s="2" t="s">
        <v>56</v>
      </c>
      <c r="G17" s="1" t="s">
        <v>57</v>
      </c>
      <c r="H17" s="31" t="s">
        <v>274</v>
      </c>
      <c r="I17" s="23" t="s">
        <v>58</v>
      </c>
      <c r="J17" s="34" t="s">
        <v>268</v>
      </c>
      <c r="K17" s="41" t="s">
        <v>275</v>
      </c>
      <c r="L17" s="12" t="s">
        <v>44</v>
      </c>
    </row>
    <row r="18" spans="1:12" ht="111.75" customHeight="1" x14ac:dyDescent="0.25">
      <c r="A18" s="35">
        <v>8</v>
      </c>
      <c r="B18" s="8" t="s">
        <v>23</v>
      </c>
      <c r="C18" s="4" t="s">
        <v>24</v>
      </c>
      <c r="D18" s="3" t="s">
        <v>60</v>
      </c>
      <c r="E18" s="26">
        <v>3</v>
      </c>
      <c r="F18" s="2" t="s">
        <v>61</v>
      </c>
      <c r="G18" s="1" t="s">
        <v>62</v>
      </c>
      <c r="H18" s="31" t="s">
        <v>276</v>
      </c>
      <c r="I18" s="18" t="s">
        <v>63</v>
      </c>
      <c r="J18" s="34" t="s">
        <v>277</v>
      </c>
      <c r="K18" s="41" t="s">
        <v>278</v>
      </c>
      <c r="L18" s="11" t="s">
        <v>59</v>
      </c>
    </row>
    <row r="19" spans="1:12" ht="127.5" customHeight="1" x14ac:dyDescent="0.25">
      <c r="A19" s="33">
        <v>9</v>
      </c>
      <c r="B19" s="8" t="s">
        <v>23</v>
      </c>
      <c r="C19" s="4" t="s">
        <v>24</v>
      </c>
      <c r="D19" s="3" t="s">
        <v>64</v>
      </c>
      <c r="E19" s="25">
        <v>1</v>
      </c>
      <c r="F19" s="2" t="s">
        <v>65</v>
      </c>
      <c r="G19" s="1" t="s">
        <v>66</v>
      </c>
      <c r="H19" s="31" t="s">
        <v>279</v>
      </c>
      <c r="I19" s="18" t="s">
        <v>67</v>
      </c>
      <c r="J19" s="34" t="s">
        <v>268</v>
      </c>
      <c r="K19" s="41" t="s">
        <v>278</v>
      </c>
      <c r="L19" s="11" t="s">
        <v>59</v>
      </c>
    </row>
    <row r="20" spans="1:12" ht="76.5" x14ac:dyDescent="0.25">
      <c r="A20" s="35">
        <v>10</v>
      </c>
      <c r="B20" s="8" t="s">
        <v>23</v>
      </c>
      <c r="C20" s="4" t="s">
        <v>24</v>
      </c>
      <c r="D20" s="3" t="s">
        <v>68</v>
      </c>
      <c r="E20" s="26">
        <v>3</v>
      </c>
      <c r="F20" s="2" t="s">
        <v>69</v>
      </c>
      <c r="G20" s="1" t="s">
        <v>70</v>
      </c>
      <c r="H20" s="31" t="s">
        <v>279</v>
      </c>
      <c r="I20" s="18" t="s">
        <v>71</v>
      </c>
      <c r="J20" s="34" t="s">
        <v>277</v>
      </c>
      <c r="K20" s="41" t="s">
        <v>280</v>
      </c>
      <c r="L20" s="11" t="s">
        <v>59</v>
      </c>
    </row>
    <row r="21" spans="1:12" ht="89.25" x14ac:dyDescent="0.25">
      <c r="A21" s="33">
        <v>11</v>
      </c>
      <c r="B21" s="8" t="s">
        <v>23</v>
      </c>
      <c r="C21" s="4" t="s">
        <v>24</v>
      </c>
      <c r="D21" s="3" t="s">
        <v>72</v>
      </c>
      <c r="E21" s="26" t="s">
        <v>26</v>
      </c>
      <c r="F21" s="2" t="s">
        <v>73</v>
      </c>
      <c r="G21" s="1" t="s">
        <v>74</v>
      </c>
      <c r="H21" s="31" t="s">
        <v>279</v>
      </c>
      <c r="I21" s="17" t="s">
        <v>75</v>
      </c>
      <c r="J21" s="34" t="s">
        <v>268</v>
      </c>
      <c r="K21" s="41" t="s">
        <v>278</v>
      </c>
      <c r="L21" s="11" t="s">
        <v>59</v>
      </c>
    </row>
    <row r="22" spans="1:12" ht="114.75" x14ac:dyDescent="0.25">
      <c r="A22" s="35">
        <v>12</v>
      </c>
      <c r="B22" s="8" t="s">
        <v>23</v>
      </c>
      <c r="C22" s="4" t="s">
        <v>45</v>
      </c>
      <c r="D22" s="4" t="s">
        <v>77</v>
      </c>
      <c r="E22" s="27">
        <v>0.41</v>
      </c>
      <c r="F22" s="4" t="s">
        <v>78</v>
      </c>
      <c r="G22" s="1" t="s">
        <v>281</v>
      </c>
      <c r="H22" s="32" t="s">
        <v>282</v>
      </c>
      <c r="I22" s="19" t="s">
        <v>79</v>
      </c>
      <c r="J22" s="34" t="s">
        <v>283</v>
      </c>
      <c r="K22" s="41" t="s">
        <v>284</v>
      </c>
      <c r="L22" s="12" t="s">
        <v>76</v>
      </c>
    </row>
    <row r="23" spans="1:12" ht="191.25" x14ac:dyDescent="0.25">
      <c r="A23" s="33">
        <v>13</v>
      </c>
      <c r="B23" s="8" t="s">
        <v>23</v>
      </c>
      <c r="C23" s="4" t="s">
        <v>45</v>
      </c>
      <c r="D23" s="4" t="s">
        <v>81</v>
      </c>
      <c r="E23" s="27">
        <v>0.45</v>
      </c>
      <c r="F23" s="4" t="s">
        <v>82</v>
      </c>
      <c r="G23" s="1" t="s">
        <v>285</v>
      </c>
      <c r="H23" s="32" t="s">
        <v>282</v>
      </c>
      <c r="I23" s="19" t="s">
        <v>83</v>
      </c>
      <c r="J23" s="34" t="s">
        <v>268</v>
      </c>
      <c r="K23" s="41" t="s">
        <v>286</v>
      </c>
      <c r="L23" s="12" t="s">
        <v>80</v>
      </c>
    </row>
    <row r="24" spans="1:12" ht="102" x14ac:dyDescent="0.25">
      <c r="A24" s="35">
        <v>14</v>
      </c>
      <c r="B24" s="8" t="s">
        <v>23</v>
      </c>
      <c r="C24" s="4" t="s">
        <v>45</v>
      </c>
      <c r="D24" s="3" t="s">
        <v>85</v>
      </c>
      <c r="E24" s="26">
        <v>2</v>
      </c>
      <c r="F24" s="2" t="s">
        <v>86</v>
      </c>
      <c r="G24" s="1" t="s">
        <v>87</v>
      </c>
      <c r="H24" s="31" t="s">
        <v>287</v>
      </c>
      <c r="I24" s="18" t="s">
        <v>88</v>
      </c>
      <c r="J24" s="34" t="s">
        <v>268</v>
      </c>
      <c r="K24" s="41" t="s">
        <v>286</v>
      </c>
      <c r="L24" s="11" t="s">
        <v>84</v>
      </c>
    </row>
    <row r="25" spans="1:12" ht="76.5" x14ac:dyDescent="0.25">
      <c r="A25" s="33">
        <v>15</v>
      </c>
      <c r="B25" s="8" t="s">
        <v>23</v>
      </c>
      <c r="C25" s="4" t="s">
        <v>45</v>
      </c>
      <c r="D25" s="3" t="s">
        <v>89</v>
      </c>
      <c r="E25" s="26">
        <v>2</v>
      </c>
      <c r="F25" s="2" t="s">
        <v>90</v>
      </c>
      <c r="G25" s="1" t="s">
        <v>91</v>
      </c>
      <c r="H25" s="31" t="s">
        <v>288</v>
      </c>
      <c r="I25" s="18" t="s">
        <v>92</v>
      </c>
      <c r="J25" s="34" t="s">
        <v>268</v>
      </c>
      <c r="K25" s="41" t="s">
        <v>286</v>
      </c>
      <c r="L25" s="11" t="s">
        <v>84</v>
      </c>
    </row>
    <row r="26" spans="1:12" ht="140.25" x14ac:dyDescent="0.25">
      <c r="A26" s="35">
        <v>16</v>
      </c>
      <c r="B26" s="8" t="s">
        <v>23</v>
      </c>
      <c r="C26" s="4" t="s">
        <v>45</v>
      </c>
      <c r="D26" s="3" t="s">
        <v>93</v>
      </c>
      <c r="E26" s="26">
        <v>1</v>
      </c>
      <c r="F26" s="2" t="s">
        <v>94</v>
      </c>
      <c r="G26" s="1" t="s">
        <v>95</v>
      </c>
      <c r="H26" s="32" t="s">
        <v>282</v>
      </c>
      <c r="I26" s="18" t="s">
        <v>96</v>
      </c>
      <c r="J26" s="34" t="s">
        <v>268</v>
      </c>
      <c r="K26" s="41" t="s">
        <v>286</v>
      </c>
      <c r="L26" s="11" t="s">
        <v>84</v>
      </c>
    </row>
    <row r="27" spans="1:12" ht="229.5" x14ac:dyDescent="0.25">
      <c r="A27" s="33">
        <v>17</v>
      </c>
      <c r="B27" s="10" t="s">
        <v>98</v>
      </c>
      <c r="C27" s="4" t="s">
        <v>99</v>
      </c>
      <c r="D27" s="2" t="s">
        <v>100</v>
      </c>
      <c r="E27" s="25" t="s">
        <v>101</v>
      </c>
      <c r="F27" s="2" t="s">
        <v>102</v>
      </c>
      <c r="G27" s="30" t="s">
        <v>289</v>
      </c>
      <c r="H27" s="18" t="s">
        <v>290</v>
      </c>
      <c r="I27" s="18" t="s">
        <v>103</v>
      </c>
      <c r="J27" s="34" t="s">
        <v>268</v>
      </c>
      <c r="K27" s="41" t="s">
        <v>291</v>
      </c>
      <c r="L27" s="13" t="s">
        <v>97</v>
      </c>
    </row>
    <row r="28" spans="1:12" ht="242.25" x14ac:dyDescent="0.25">
      <c r="A28" s="35">
        <v>18</v>
      </c>
      <c r="B28" s="10" t="s">
        <v>98</v>
      </c>
      <c r="C28" s="4" t="s">
        <v>99</v>
      </c>
      <c r="D28" s="2" t="s">
        <v>104</v>
      </c>
      <c r="E28" s="25" t="s">
        <v>105</v>
      </c>
      <c r="F28" s="2" t="s">
        <v>106</v>
      </c>
      <c r="G28" s="1" t="s">
        <v>292</v>
      </c>
      <c r="H28" s="18" t="s">
        <v>293</v>
      </c>
      <c r="I28" s="18" t="s">
        <v>107</v>
      </c>
      <c r="J28" s="34" t="s">
        <v>268</v>
      </c>
      <c r="K28" s="41" t="s">
        <v>294</v>
      </c>
      <c r="L28" s="20" t="s">
        <v>97</v>
      </c>
    </row>
    <row r="29" spans="1:12" ht="140.25" x14ac:dyDescent="0.25">
      <c r="A29" s="33">
        <v>19</v>
      </c>
      <c r="B29" s="10" t="s">
        <v>98</v>
      </c>
      <c r="C29" s="4" t="s">
        <v>99</v>
      </c>
      <c r="D29" s="2" t="s">
        <v>100</v>
      </c>
      <c r="E29" s="28">
        <v>1</v>
      </c>
      <c r="F29" s="2" t="s">
        <v>108</v>
      </c>
      <c r="G29" s="1" t="s">
        <v>109</v>
      </c>
      <c r="H29" s="32" t="s">
        <v>295</v>
      </c>
      <c r="I29" s="24" t="s">
        <v>110</v>
      </c>
      <c r="J29" s="39" t="s">
        <v>268</v>
      </c>
      <c r="K29" s="41" t="s">
        <v>294</v>
      </c>
      <c r="L29" s="13" t="s">
        <v>97</v>
      </c>
    </row>
    <row r="30" spans="1:12" ht="102" x14ac:dyDescent="0.25">
      <c r="A30" s="35">
        <v>20</v>
      </c>
      <c r="B30" s="10" t="s">
        <v>98</v>
      </c>
      <c r="C30" s="4" t="s">
        <v>99</v>
      </c>
      <c r="D30" s="4" t="s">
        <v>112</v>
      </c>
      <c r="E30" s="29" t="s">
        <v>113</v>
      </c>
      <c r="F30" s="2" t="s">
        <v>114</v>
      </c>
      <c r="G30" s="4" t="s">
        <v>115</v>
      </c>
      <c r="H30" s="31" t="s">
        <v>296</v>
      </c>
      <c r="I30" s="45" t="s">
        <v>116</v>
      </c>
      <c r="J30" s="39" t="s">
        <v>268</v>
      </c>
      <c r="K30" s="41" t="s">
        <v>294</v>
      </c>
      <c r="L30" s="13" t="s">
        <v>111</v>
      </c>
    </row>
    <row r="31" spans="1:12" ht="76.5" x14ac:dyDescent="0.25">
      <c r="A31" s="33">
        <v>21</v>
      </c>
      <c r="B31" s="10" t="s">
        <v>98</v>
      </c>
      <c r="C31" s="4" t="s">
        <v>99</v>
      </c>
      <c r="D31" s="5" t="s">
        <v>100</v>
      </c>
      <c r="E31" s="26">
        <v>1</v>
      </c>
      <c r="F31" s="2" t="s">
        <v>108</v>
      </c>
      <c r="G31" s="4" t="s">
        <v>118</v>
      </c>
      <c r="H31" s="60" t="s">
        <v>297</v>
      </c>
      <c r="I31" s="61" t="s">
        <v>119</v>
      </c>
      <c r="J31" s="39" t="s">
        <v>298</v>
      </c>
      <c r="K31" s="41" t="s">
        <v>294</v>
      </c>
      <c r="L31" s="13" t="s">
        <v>117</v>
      </c>
    </row>
    <row r="32" spans="1:12" ht="89.25" x14ac:dyDescent="0.25">
      <c r="A32" s="35">
        <v>22</v>
      </c>
      <c r="B32" s="7" t="s">
        <v>121</v>
      </c>
      <c r="C32" s="4" t="s">
        <v>122</v>
      </c>
      <c r="D32" s="3" t="s">
        <v>123</v>
      </c>
      <c r="E32" s="25">
        <v>1</v>
      </c>
      <c r="F32" s="2" t="s">
        <v>124</v>
      </c>
      <c r="G32" s="1" t="s">
        <v>125</v>
      </c>
      <c r="H32" s="31" t="s">
        <v>299</v>
      </c>
      <c r="I32" s="17" t="s">
        <v>126</v>
      </c>
      <c r="J32" s="39" t="s">
        <v>300</v>
      </c>
      <c r="K32" s="41" t="s">
        <v>286</v>
      </c>
      <c r="L32" s="14" t="s">
        <v>120</v>
      </c>
    </row>
    <row r="33" spans="1:12" ht="89.25" x14ac:dyDescent="0.25">
      <c r="A33" s="33">
        <v>23</v>
      </c>
      <c r="B33" s="7" t="s">
        <v>121</v>
      </c>
      <c r="C33" s="4" t="s">
        <v>127</v>
      </c>
      <c r="D33" s="3" t="s">
        <v>128</v>
      </c>
      <c r="E33" s="25">
        <v>1</v>
      </c>
      <c r="F33" s="2" t="s">
        <v>129</v>
      </c>
      <c r="G33" s="1" t="s">
        <v>130</v>
      </c>
      <c r="H33" s="31" t="s">
        <v>299</v>
      </c>
      <c r="I33" s="17" t="s">
        <v>126</v>
      </c>
      <c r="J33" s="39" t="s">
        <v>300</v>
      </c>
      <c r="K33" s="41" t="s">
        <v>286</v>
      </c>
      <c r="L33" s="14" t="s">
        <v>120</v>
      </c>
    </row>
    <row r="34" spans="1:12" ht="63.75" x14ac:dyDescent="0.25">
      <c r="A34" s="35">
        <v>24</v>
      </c>
      <c r="B34" s="7" t="s">
        <v>121</v>
      </c>
      <c r="C34" s="4" t="s">
        <v>131</v>
      </c>
      <c r="D34" s="3" t="s">
        <v>132</v>
      </c>
      <c r="E34" s="25">
        <v>1</v>
      </c>
      <c r="F34" s="2" t="s">
        <v>133</v>
      </c>
      <c r="G34" s="1" t="s">
        <v>134</v>
      </c>
      <c r="H34" s="31" t="s">
        <v>299</v>
      </c>
      <c r="I34" s="17" t="s">
        <v>135</v>
      </c>
      <c r="J34" s="39" t="s">
        <v>268</v>
      </c>
      <c r="K34" s="41" t="s">
        <v>286</v>
      </c>
      <c r="L34" s="14" t="s">
        <v>120</v>
      </c>
    </row>
    <row r="35" spans="1:12" ht="102" x14ac:dyDescent="0.25">
      <c r="A35" s="33">
        <v>25</v>
      </c>
      <c r="B35" s="7" t="s">
        <v>121</v>
      </c>
      <c r="C35" s="4" t="s">
        <v>131</v>
      </c>
      <c r="D35" s="3" t="s">
        <v>137</v>
      </c>
      <c r="E35" s="25">
        <v>1</v>
      </c>
      <c r="F35" s="2" t="s">
        <v>138</v>
      </c>
      <c r="G35" s="1" t="s">
        <v>139</v>
      </c>
      <c r="H35" s="31" t="s">
        <v>301</v>
      </c>
      <c r="I35" s="18" t="s">
        <v>140</v>
      </c>
      <c r="J35" s="40" t="s">
        <v>302</v>
      </c>
      <c r="K35" s="41" t="s">
        <v>303</v>
      </c>
      <c r="L35" s="12" t="s">
        <v>136</v>
      </c>
    </row>
    <row r="36" spans="1:12" ht="140.25" x14ac:dyDescent="0.25">
      <c r="A36" s="35">
        <v>26</v>
      </c>
      <c r="B36" s="7" t="s">
        <v>121</v>
      </c>
      <c r="C36" s="4" t="s">
        <v>131</v>
      </c>
      <c r="D36" s="3" t="s">
        <v>141</v>
      </c>
      <c r="E36" s="25">
        <v>1</v>
      </c>
      <c r="F36" s="2" t="s">
        <v>142</v>
      </c>
      <c r="G36" s="1" t="s">
        <v>143</v>
      </c>
      <c r="H36" s="31" t="s">
        <v>301</v>
      </c>
      <c r="I36" s="18" t="s">
        <v>144</v>
      </c>
      <c r="J36" s="40" t="s">
        <v>304</v>
      </c>
      <c r="K36" s="41" t="s">
        <v>303</v>
      </c>
      <c r="L36" s="12" t="s">
        <v>136</v>
      </c>
    </row>
    <row r="37" spans="1:12" ht="102" x14ac:dyDescent="0.25">
      <c r="A37" s="33">
        <v>27</v>
      </c>
      <c r="B37" s="7" t="s">
        <v>121</v>
      </c>
      <c r="C37" s="4" t="s">
        <v>131</v>
      </c>
      <c r="D37" s="3" t="s">
        <v>145</v>
      </c>
      <c r="E37" s="25">
        <v>1</v>
      </c>
      <c r="F37" s="2" t="s">
        <v>146</v>
      </c>
      <c r="G37" s="1" t="s">
        <v>147</v>
      </c>
      <c r="H37" s="31" t="s">
        <v>301</v>
      </c>
      <c r="I37" s="18" t="s">
        <v>148</v>
      </c>
      <c r="J37" s="40" t="s">
        <v>305</v>
      </c>
      <c r="K37" s="41" t="s">
        <v>303</v>
      </c>
      <c r="L37" s="12" t="s">
        <v>136</v>
      </c>
    </row>
    <row r="38" spans="1:12" ht="137.25" customHeight="1" x14ac:dyDescent="0.25">
      <c r="A38" s="35">
        <v>28</v>
      </c>
      <c r="B38" s="8" t="s">
        <v>23</v>
      </c>
      <c r="C38" s="4" t="s">
        <v>24</v>
      </c>
      <c r="D38" s="3" t="s">
        <v>150</v>
      </c>
      <c r="E38" s="26" t="s">
        <v>151</v>
      </c>
      <c r="F38" s="2" t="s">
        <v>27</v>
      </c>
      <c r="G38" s="1" t="s">
        <v>152</v>
      </c>
      <c r="H38" s="31" t="s">
        <v>306</v>
      </c>
      <c r="I38" s="17" t="s">
        <v>153</v>
      </c>
      <c r="J38" s="41" t="s">
        <v>307</v>
      </c>
      <c r="K38" s="42" t="s">
        <v>308</v>
      </c>
      <c r="L38" s="14" t="s">
        <v>149</v>
      </c>
    </row>
    <row r="39" spans="1:12" ht="89.25" x14ac:dyDescent="0.25">
      <c r="A39" s="33">
        <v>29</v>
      </c>
      <c r="B39" s="8" t="s">
        <v>23</v>
      </c>
      <c r="C39" s="4" t="s">
        <v>24</v>
      </c>
      <c r="D39" s="3" t="s">
        <v>30</v>
      </c>
      <c r="E39" s="26">
        <v>1</v>
      </c>
      <c r="F39" s="2" t="s">
        <v>31</v>
      </c>
      <c r="G39" s="1" t="s">
        <v>154</v>
      </c>
      <c r="H39" s="46" t="s">
        <v>309</v>
      </c>
      <c r="I39" s="22" t="s">
        <v>155</v>
      </c>
      <c r="J39" s="41" t="s">
        <v>310</v>
      </c>
      <c r="K39" s="41" t="s">
        <v>311</v>
      </c>
      <c r="L39" s="14" t="s">
        <v>149</v>
      </c>
    </row>
    <row r="40" spans="1:12" ht="76.5" x14ac:dyDescent="0.25">
      <c r="A40" s="35">
        <v>30</v>
      </c>
      <c r="B40" s="9" t="s">
        <v>38</v>
      </c>
      <c r="C40" s="4" t="s">
        <v>39</v>
      </c>
      <c r="D40" s="3" t="s">
        <v>156</v>
      </c>
      <c r="E40" s="25">
        <v>0.92</v>
      </c>
      <c r="F40" s="2" t="s">
        <v>157</v>
      </c>
      <c r="G40" s="1" t="s">
        <v>158</v>
      </c>
      <c r="H40" s="31" t="s">
        <v>312</v>
      </c>
      <c r="I40" s="19" t="s">
        <v>159</v>
      </c>
      <c r="J40" s="41" t="s">
        <v>313</v>
      </c>
      <c r="K40" s="41" t="s">
        <v>314</v>
      </c>
      <c r="L40" s="14" t="s">
        <v>149</v>
      </c>
    </row>
    <row r="41" spans="1:12" ht="76.5" x14ac:dyDescent="0.25">
      <c r="A41" s="33">
        <v>31</v>
      </c>
      <c r="B41" s="9" t="s">
        <v>38</v>
      </c>
      <c r="C41" s="4" t="s">
        <v>39</v>
      </c>
      <c r="D41" s="3" t="s">
        <v>156</v>
      </c>
      <c r="E41" s="25">
        <v>0.92</v>
      </c>
      <c r="F41" s="2" t="s">
        <v>157</v>
      </c>
      <c r="G41" s="1" t="s">
        <v>160</v>
      </c>
      <c r="H41" s="31" t="s">
        <v>315</v>
      </c>
      <c r="I41" s="1" t="s">
        <v>161</v>
      </c>
      <c r="J41" s="41" t="s">
        <v>313</v>
      </c>
      <c r="K41" s="41" t="s">
        <v>316</v>
      </c>
      <c r="L41" s="14" t="s">
        <v>149</v>
      </c>
    </row>
    <row r="42" spans="1:12" ht="76.5" x14ac:dyDescent="0.25">
      <c r="A42" s="35">
        <v>32</v>
      </c>
      <c r="B42" s="9" t="s">
        <v>38</v>
      </c>
      <c r="C42" s="4" t="s">
        <v>39</v>
      </c>
      <c r="D42" s="3" t="s">
        <v>156</v>
      </c>
      <c r="E42" s="25">
        <v>0.92</v>
      </c>
      <c r="F42" s="2" t="s">
        <v>157</v>
      </c>
      <c r="G42" s="1" t="s">
        <v>162</v>
      </c>
      <c r="H42" s="31" t="s">
        <v>317</v>
      </c>
      <c r="I42" s="18" t="s">
        <v>163</v>
      </c>
      <c r="J42" s="41" t="s">
        <v>313</v>
      </c>
      <c r="K42" s="41" t="s">
        <v>316</v>
      </c>
      <c r="L42" s="14" t="s">
        <v>149</v>
      </c>
    </row>
    <row r="43" spans="1:12" ht="76.5" x14ac:dyDescent="0.25">
      <c r="A43" s="33">
        <v>33</v>
      </c>
      <c r="B43" s="9" t="s">
        <v>38</v>
      </c>
      <c r="C43" s="4" t="s">
        <v>39</v>
      </c>
      <c r="D43" s="3" t="s">
        <v>156</v>
      </c>
      <c r="E43" s="25">
        <v>0.92</v>
      </c>
      <c r="F43" s="2" t="s">
        <v>157</v>
      </c>
      <c r="G43" s="1" t="s">
        <v>164</v>
      </c>
      <c r="H43" s="31" t="s">
        <v>318</v>
      </c>
      <c r="I43" s="18" t="s">
        <v>165</v>
      </c>
      <c r="J43" s="41" t="s">
        <v>313</v>
      </c>
      <c r="K43" s="41" t="s">
        <v>316</v>
      </c>
      <c r="L43" s="14" t="s">
        <v>149</v>
      </c>
    </row>
    <row r="44" spans="1:12" ht="257.25" customHeight="1" x14ac:dyDescent="0.25">
      <c r="A44" s="35">
        <v>34</v>
      </c>
      <c r="B44" s="9" t="s">
        <v>38</v>
      </c>
      <c r="C44" s="4" t="s">
        <v>39</v>
      </c>
      <c r="D44" s="2" t="s">
        <v>40</v>
      </c>
      <c r="E44" s="25">
        <v>0.95</v>
      </c>
      <c r="F44" s="1" t="s">
        <v>166</v>
      </c>
      <c r="G44" s="1" t="s">
        <v>167</v>
      </c>
      <c r="H44" s="47" t="s">
        <v>309</v>
      </c>
      <c r="I44" s="18" t="s">
        <v>168</v>
      </c>
      <c r="J44" s="41" t="s">
        <v>319</v>
      </c>
      <c r="K44" s="41" t="s">
        <v>269</v>
      </c>
      <c r="L44" s="14" t="s">
        <v>149</v>
      </c>
    </row>
    <row r="45" spans="1:12" ht="167.25" customHeight="1" x14ac:dyDescent="0.25">
      <c r="A45" s="33">
        <v>35</v>
      </c>
      <c r="B45" s="8" t="s">
        <v>23</v>
      </c>
      <c r="C45" s="4" t="s">
        <v>24</v>
      </c>
      <c r="D45" s="3" t="s">
        <v>64</v>
      </c>
      <c r="E45" s="25">
        <v>1</v>
      </c>
      <c r="F45" s="2" t="s">
        <v>169</v>
      </c>
      <c r="G45" s="1" t="s">
        <v>170</v>
      </c>
      <c r="H45" s="31" t="s">
        <v>320</v>
      </c>
      <c r="I45" s="18" t="s">
        <v>171</v>
      </c>
      <c r="J45" s="41" t="s">
        <v>313</v>
      </c>
      <c r="K45" s="41" t="s">
        <v>321</v>
      </c>
      <c r="L45" s="14" t="s">
        <v>149</v>
      </c>
    </row>
    <row r="46" spans="1:12" ht="94.5" customHeight="1" x14ac:dyDescent="0.25">
      <c r="A46" s="35">
        <v>36</v>
      </c>
      <c r="B46" s="6" t="s">
        <v>121</v>
      </c>
      <c r="C46" s="4" t="s">
        <v>172</v>
      </c>
      <c r="D46" s="3" t="s">
        <v>132</v>
      </c>
      <c r="E46" s="25">
        <v>1</v>
      </c>
      <c r="F46" s="1" t="s">
        <v>173</v>
      </c>
      <c r="G46" s="1" t="s">
        <v>174</v>
      </c>
      <c r="H46" s="32" t="s">
        <v>322</v>
      </c>
      <c r="I46" s="18" t="s">
        <v>175</v>
      </c>
      <c r="J46" s="41" t="s">
        <v>313</v>
      </c>
      <c r="K46" s="41" t="s">
        <v>323</v>
      </c>
      <c r="L46" s="14" t="s">
        <v>149</v>
      </c>
    </row>
  </sheetData>
  <mergeCells count="21">
    <mergeCell ref="A7:L7"/>
    <mergeCell ref="A3:C6"/>
    <mergeCell ref="D3:J4"/>
    <mergeCell ref="K3:L3"/>
    <mergeCell ref="K4:L4"/>
    <mergeCell ref="D5:J5"/>
    <mergeCell ref="K5:L5"/>
    <mergeCell ref="D6:J6"/>
    <mergeCell ref="K6:L6"/>
    <mergeCell ref="K9:K10"/>
    <mergeCell ref="L9:L10"/>
    <mergeCell ref="A8:L8"/>
    <mergeCell ref="A9:A10"/>
    <mergeCell ref="B9:B10"/>
    <mergeCell ref="C9:C10"/>
    <mergeCell ref="D9:D10"/>
    <mergeCell ref="F9:F10"/>
    <mergeCell ref="G9:G10"/>
    <mergeCell ref="H9:H10"/>
    <mergeCell ref="I9:I10"/>
    <mergeCell ref="J9:J10"/>
  </mergeCells>
  <pageMargins left="0.25" right="0.25" top="0.75" bottom="0.75" header="0.3" footer="0.3"/>
  <pageSetup paperSize="119" scale="3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1. INSTRUCTIVO</vt:lpstr>
      <vt:lpstr>2.  GUIA DE OBJETIVOS</vt:lpstr>
      <vt:lpstr>POA 2024</vt:lpstr>
      <vt:lpstr> INICIAL NO MODIFICAR 2024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Edith</dc:creator>
  <cp:keywords/>
  <dc:description/>
  <cp:lastModifiedBy>Instituto de Salud De Bucaramanga</cp:lastModifiedBy>
  <cp:revision/>
  <cp:lastPrinted>2024-12-18T15:25:10Z</cp:lastPrinted>
  <dcterms:created xsi:type="dcterms:W3CDTF">2018-10-29T13:59:31Z</dcterms:created>
  <dcterms:modified xsi:type="dcterms:W3CDTF">2025-02-17T21:09:12Z</dcterms:modified>
  <cp:category/>
  <cp:contentStatus/>
</cp:coreProperties>
</file>