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erios\Desktop\ISABU\DATOS P EDINSON\2. IMPLEMENTACIÓN DEL SISTEMA GESTION DE RIESGOS\2025\4.MAPAS DE RIESGOS 2025\3.OPERACIONAL\"/>
    </mc:Choice>
  </mc:AlternateContent>
  <xr:revisionPtr revIDLastSave="0" documentId="13_ncr:1_{24742A33-0ED2-4D77-89D8-5B5526EFA25F}" xr6:coauthVersionLast="47" xr6:coauthVersionMax="47" xr10:uidLastSave="{00000000-0000-0000-0000-000000000000}"/>
  <bookViews>
    <workbookView xWindow="-28920" yWindow="-3435" windowWidth="29040" windowHeight="15720" xr2:uid="{50E35908-1A01-48B3-B308-C36DBFC3DAD5}"/>
  </bookViews>
  <sheets>
    <sheet name="6. Mapa Riesgos Operacionales" sheetId="1" r:id="rId1"/>
  </sheets>
  <externalReferences>
    <externalReference r:id="rId2"/>
  </externalReferences>
  <definedNames>
    <definedName name="Acción">#REF!</definedName>
    <definedName name="_xlnm.Print_Area" localSheetId="0">'6. Mapa Riesgos Operacionales'!$A$1:$AI$7</definedName>
    <definedName name="Clasificación" localSheetId="0">#REF!</definedName>
    <definedName name="Clasificación">#REF!</definedName>
    <definedName name="Competencia" localSheetId="0">#REF!</definedName>
    <definedName name="Demora" localSheetId="0">#REF!</definedName>
    <definedName name="Denora" localSheetId="0">#REF!</definedName>
    <definedName name="Incumplimiento" localSheetId="0">#REF!</definedName>
    <definedName name="Informacion" localSheetId="0">#REF!</definedName>
    <definedName name="Omision" localSheetId="0">#REF!</definedName>
    <definedName name="Riesgo" localSheetId="0">#REF!</definedName>
    <definedName name="_xlnm.Print_Titles" localSheetId="0">'6. Mapa Riesgos Operacionales'!$4:$7</definedName>
    <definedName name="Uso" localSheetId="0">#REF!</definedName>
    <definedName name="Uso">#REF!</definedName>
    <definedName name="XXX" localSheetId="0">#REF!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107" i="1" l="1"/>
  <c r="AH107" i="1"/>
  <c r="AG107" i="1"/>
  <c r="AF107" i="1"/>
  <c r="AE107" i="1"/>
  <c r="AD107" i="1"/>
  <c r="AC107" i="1"/>
  <c r="AB107" i="1"/>
  <c r="AA107" i="1"/>
  <c r="Z107" i="1"/>
  <c r="Y107" i="1"/>
  <c r="X107" i="1"/>
  <c r="W107" i="1"/>
  <c r="V107" i="1"/>
  <c r="U107" i="1"/>
  <c r="T107" i="1"/>
  <c r="S107" i="1"/>
  <c r="R107" i="1"/>
  <c r="Q107" i="1"/>
  <c r="P107" i="1"/>
  <c r="O107" i="1"/>
  <c r="M107" i="1"/>
  <c r="L107" i="1"/>
  <c r="K107" i="1"/>
  <c r="J107" i="1"/>
  <c r="I107" i="1"/>
  <c r="H107" i="1"/>
  <c r="G107" i="1"/>
  <c r="F107" i="1"/>
  <c r="E107" i="1"/>
  <c r="D107" i="1"/>
  <c r="C107" i="1"/>
  <c r="B107" i="1"/>
  <c r="A107" i="1"/>
  <c r="AI106" i="1"/>
  <c r="AH106" i="1"/>
  <c r="AG106" i="1"/>
  <c r="AF106" i="1"/>
  <c r="AE106" i="1"/>
  <c r="AD106" i="1"/>
  <c r="AC106" i="1"/>
  <c r="AB106" i="1"/>
  <c r="AA106" i="1"/>
  <c r="Z106" i="1"/>
  <c r="Y106" i="1"/>
  <c r="X106" i="1"/>
  <c r="W106" i="1"/>
  <c r="V106" i="1"/>
  <c r="U106" i="1"/>
  <c r="T106" i="1"/>
  <c r="S106" i="1"/>
  <c r="R106" i="1"/>
  <c r="Q106" i="1"/>
  <c r="P106" i="1"/>
  <c r="O106" i="1"/>
  <c r="M106" i="1"/>
  <c r="L106" i="1"/>
  <c r="K106" i="1"/>
  <c r="J106" i="1"/>
  <c r="I106" i="1"/>
  <c r="H106" i="1"/>
  <c r="G106" i="1"/>
  <c r="F106" i="1"/>
  <c r="E106" i="1"/>
  <c r="D106" i="1"/>
  <c r="C106" i="1"/>
  <c r="B106" i="1"/>
  <c r="A106" i="1"/>
  <c r="X105" i="1"/>
  <c r="W105" i="1"/>
  <c r="V105" i="1"/>
  <c r="U105" i="1"/>
  <c r="T105" i="1"/>
  <c r="S105" i="1"/>
  <c r="R105" i="1"/>
  <c r="Q105" i="1"/>
  <c r="P105" i="1"/>
  <c r="O105" i="1"/>
  <c r="AI104" i="1"/>
  <c r="AH104" i="1"/>
  <c r="AG104" i="1"/>
  <c r="AF104" i="1"/>
  <c r="AE104" i="1"/>
  <c r="AD104" i="1"/>
  <c r="AC104" i="1"/>
  <c r="AB104" i="1"/>
  <c r="AA104" i="1"/>
  <c r="Z104" i="1"/>
  <c r="Y104" i="1"/>
  <c r="X104" i="1"/>
  <c r="W104" i="1"/>
  <c r="V104" i="1"/>
  <c r="U104" i="1"/>
  <c r="T104" i="1"/>
  <c r="S104" i="1"/>
  <c r="R104" i="1"/>
  <c r="Q104" i="1"/>
  <c r="P104" i="1"/>
  <c r="O104" i="1"/>
  <c r="M104" i="1"/>
  <c r="L104" i="1"/>
  <c r="K104" i="1"/>
  <c r="J104" i="1"/>
  <c r="I104" i="1"/>
  <c r="H104" i="1"/>
  <c r="G104" i="1"/>
  <c r="F104" i="1"/>
  <c r="E104" i="1"/>
  <c r="D104" i="1"/>
  <c r="C104" i="1"/>
  <c r="B104" i="1"/>
  <c r="A104" i="1"/>
  <c r="X103" i="1"/>
  <c r="W103" i="1"/>
  <c r="V103" i="1"/>
  <c r="U103" i="1"/>
  <c r="T103" i="1"/>
  <c r="S103" i="1"/>
  <c r="R103" i="1"/>
  <c r="Q103" i="1"/>
  <c r="P103" i="1"/>
  <c r="O103" i="1"/>
  <c r="AI102" i="1"/>
  <c r="AH102" i="1"/>
  <c r="AG102" i="1"/>
  <c r="AF102" i="1"/>
  <c r="AE102" i="1"/>
  <c r="AD102" i="1"/>
  <c r="AC102" i="1"/>
  <c r="AB102" i="1"/>
  <c r="AA102" i="1"/>
  <c r="Z102" i="1"/>
  <c r="Y102" i="1"/>
  <c r="X102" i="1"/>
  <c r="W102" i="1"/>
  <c r="V102" i="1"/>
  <c r="U102" i="1"/>
  <c r="T102" i="1"/>
  <c r="S102" i="1"/>
  <c r="R102" i="1"/>
  <c r="Q102" i="1"/>
  <c r="P102" i="1"/>
  <c r="O102" i="1"/>
  <c r="M102" i="1"/>
  <c r="L102" i="1"/>
  <c r="K102" i="1"/>
  <c r="J102" i="1"/>
  <c r="I102" i="1"/>
  <c r="H102" i="1"/>
  <c r="G102" i="1"/>
  <c r="F102" i="1"/>
  <c r="E102" i="1"/>
  <c r="D102" i="1"/>
  <c r="C102" i="1"/>
  <c r="B102" i="1"/>
  <c r="A102" i="1"/>
  <c r="X101" i="1"/>
  <c r="W101" i="1"/>
  <c r="V101" i="1"/>
  <c r="U101" i="1"/>
  <c r="T101" i="1"/>
  <c r="S101" i="1"/>
  <c r="R101" i="1"/>
  <c r="Q101" i="1"/>
  <c r="P101" i="1"/>
  <c r="O101" i="1"/>
  <c r="AI100" i="1"/>
  <c r="AH100" i="1"/>
  <c r="AG100" i="1"/>
  <c r="AF100" i="1"/>
  <c r="AE100" i="1"/>
  <c r="AD100" i="1"/>
  <c r="AC100" i="1"/>
  <c r="AB100" i="1"/>
  <c r="AA100" i="1"/>
  <c r="Z100" i="1"/>
  <c r="Y100" i="1"/>
  <c r="X100" i="1"/>
  <c r="W100" i="1"/>
  <c r="V100" i="1"/>
  <c r="U100" i="1"/>
  <c r="T100" i="1"/>
  <c r="S100" i="1"/>
  <c r="R100" i="1"/>
  <c r="Q100" i="1"/>
  <c r="P100" i="1"/>
  <c r="O100" i="1"/>
  <c r="M100" i="1"/>
  <c r="L100" i="1"/>
  <c r="K100" i="1"/>
  <c r="J100" i="1"/>
  <c r="I100" i="1"/>
  <c r="H100" i="1"/>
  <c r="G100" i="1"/>
  <c r="F100" i="1"/>
  <c r="E100" i="1"/>
  <c r="D100" i="1"/>
  <c r="C100" i="1"/>
  <c r="B100" i="1"/>
  <c r="A100" i="1"/>
  <c r="X99" i="1"/>
  <c r="W99" i="1"/>
  <c r="V99" i="1"/>
  <c r="U99" i="1"/>
  <c r="T99" i="1"/>
  <c r="S99" i="1"/>
  <c r="R99" i="1"/>
  <c r="Q99" i="1"/>
  <c r="P99" i="1"/>
  <c r="O99" i="1"/>
  <c r="AI98" i="1"/>
  <c r="AH98" i="1"/>
  <c r="AG98" i="1"/>
  <c r="AF98" i="1"/>
  <c r="AE98" i="1"/>
  <c r="AD98" i="1"/>
  <c r="AC98" i="1"/>
  <c r="AB98" i="1"/>
  <c r="AA98" i="1"/>
  <c r="Z98" i="1"/>
  <c r="Y98" i="1"/>
  <c r="X98" i="1"/>
  <c r="W98" i="1"/>
  <c r="V98" i="1"/>
  <c r="U98" i="1"/>
  <c r="T98" i="1"/>
  <c r="S98" i="1"/>
  <c r="R98" i="1"/>
  <c r="Q98" i="1"/>
  <c r="P98" i="1"/>
  <c r="O98" i="1"/>
  <c r="M98" i="1"/>
  <c r="L98" i="1"/>
  <c r="K98" i="1"/>
  <c r="J98" i="1"/>
  <c r="I98" i="1"/>
  <c r="H98" i="1"/>
  <c r="G98" i="1"/>
  <c r="F98" i="1"/>
  <c r="E98" i="1"/>
  <c r="D98" i="1"/>
  <c r="C98" i="1"/>
  <c r="B98" i="1"/>
  <c r="A98" i="1"/>
  <c r="X97" i="1"/>
  <c r="W97" i="1"/>
  <c r="V97" i="1"/>
  <c r="U97" i="1"/>
  <c r="T97" i="1"/>
  <c r="S97" i="1"/>
  <c r="R97" i="1"/>
  <c r="Q97" i="1"/>
  <c r="P97" i="1"/>
  <c r="O97" i="1"/>
  <c r="AI96" i="1"/>
  <c r="AH96" i="1"/>
  <c r="AG96" i="1"/>
  <c r="AF96" i="1"/>
  <c r="AE96" i="1"/>
  <c r="AD96" i="1"/>
  <c r="AC96" i="1"/>
  <c r="AB96" i="1"/>
  <c r="AA96" i="1"/>
  <c r="Z96" i="1"/>
  <c r="Y96" i="1"/>
  <c r="X96" i="1"/>
  <c r="W96" i="1"/>
  <c r="V96" i="1"/>
  <c r="U96" i="1"/>
  <c r="T96" i="1"/>
  <c r="S96" i="1"/>
  <c r="R96" i="1"/>
  <c r="Q96" i="1"/>
  <c r="P96" i="1"/>
  <c r="O96" i="1"/>
  <c r="M96" i="1"/>
  <c r="L96" i="1"/>
  <c r="K96" i="1"/>
  <c r="J96" i="1"/>
  <c r="I96" i="1"/>
  <c r="H96" i="1"/>
  <c r="G96" i="1"/>
  <c r="F96" i="1"/>
  <c r="E96" i="1"/>
  <c r="D96" i="1"/>
  <c r="C96" i="1"/>
  <c r="B96" i="1"/>
  <c r="A96" i="1"/>
  <c r="X95" i="1"/>
  <c r="W95" i="1"/>
  <c r="V95" i="1"/>
  <c r="U95" i="1"/>
  <c r="T95" i="1"/>
  <c r="S95" i="1"/>
  <c r="R95" i="1"/>
  <c r="Q95" i="1"/>
  <c r="P95" i="1"/>
  <c r="O95" i="1"/>
  <c r="AI94" i="1"/>
  <c r="AH94" i="1"/>
  <c r="AG94" i="1"/>
  <c r="AF94" i="1"/>
  <c r="AE94" i="1"/>
  <c r="AD94" i="1"/>
  <c r="AC94" i="1"/>
  <c r="AB94" i="1"/>
  <c r="AA94" i="1"/>
  <c r="Z94" i="1"/>
  <c r="Y94" i="1"/>
  <c r="X94" i="1"/>
  <c r="W94" i="1"/>
  <c r="V94" i="1"/>
  <c r="U94" i="1"/>
  <c r="T94" i="1"/>
  <c r="S94" i="1"/>
  <c r="R94" i="1"/>
  <c r="Q94" i="1"/>
  <c r="P94" i="1"/>
  <c r="O94" i="1"/>
  <c r="M94" i="1"/>
  <c r="L94" i="1"/>
  <c r="K94" i="1"/>
  <c r="J94" i="1"/>
  <c r="I94" i="1"/>
  <c r="H94" i="1"/>
  <c r="G94" i="1"/>
  <c r="F94" i="1"/>
  <c r="E94" i="1"/>
  <c r="D94" i="1"/>
  <c r="C94" i="1"/>
  <c r="B94" i="1"/>
  <c r="A94" i="1"/>
  <c r="X93" i="1"/>
  <c r="W93" i="1"/>
  <c r="V93" i="1"/>
  <c r="U93" i="1"/>
  <c r="T93" i="1"/>
  <c r="S93" i="1"/>
  <c r="R93" i="1"/>
  <c r="Q93" i="1"/>
  <c r="P93" i="1"/>
  <c r="O93" i="1"/>
  <c r="AI92" i="1"/>
  <c r="AH92" i="1"/>
  <c r="AG92" i="1"/>
  <c r="AF92" i="1"/>
  <c r="AE92" i="1"/>
  <c r="AD92" i="1"/>
  <c r="AC92" i="1"/>
  <c r="AB92" i="1"/>
  <c r="AA92" i="1"/>
  <c r="Z92" i="1"/>
  <c r="Y92" i="1"/>
  <c r="X92" i="1"/>
  <c r="W92" i="1"/>
  <c r="V92" i="1"/>
  <c r="U92" i="1"/>
  <c r="T92" i="1"/>
  <c r="S92" i="1"/>
  <c r="R92" i="1"/>
  <c r="Q92" i="1"/>
  <c r="P92" i="1"/>
  <c r="O92" i="1"/>
  <c r="M92" i="1"/>
  <c r="L92" i="1"/>
  <c r="K92" i="1"/>
  <c r="J92" i="1"/>
  <c r="I92" i="1"/>
  <c r="H92" i="1"/>
  <c r="G92" i="1"/>
  <c r="F92" i="1"/>
  <c r="E92" i="1"/>
  <c r="D92" i="1"/>
  <c r="C92" i="1"/>
  <c r="B92" i="1"/>
  <c r="A92" i="1"/>
  <c r="X91" i="1"/>
  <c r="W91" i="1"/>
  <c r="V91" i="1"/>
  <c r="U91" i="1"/>
  <c r="T91" i="1"/>
  <c r="S91" i="1"/>
  <c r="R91" i="1"/>
  <c r="Q91" i="1"/>
  <c r="P91" i="1"/>
  <c r="O91" i="1"/>
  <c r="AI90" i="1"/>
  <c r="AH90" i="1"/>
  <c r="AG90" i="1"/>
  <c r="AF90" i="1"/>
  <c r="AE90" i="1"/>
  <c r="AD90" i="1"/>
  <c r="AC90" i="1"/>
  <c r="AB90" i="1"/>
  <c r="AA90" i="1"/>
  <c r="Z90" i="1"/>
  <c r="Y90" i="1"/>
  <c r="X90" i="1"/>
  <c r="W90" i="1"/>
  <c r="V90" i="1"/>
  <c r="U90" i="1"/>
  <c r="T90" i="1"/>
  <c r="S90" i="1"/>
  <c r="R90" i="1"/>
  <c r="Q90" i="1"/>
  <c r="P90" i="1"/>
  <c r="O90" i="1"/>
  <c r="M90" i="1"/>
  <c r="L90" i="1"/>
  <c r="K90" i="1"/>
  <c r="J90" i="1"/>
  <c r="I90" i="1"/>
  <c r="H90" i="1"/>
  <c r="G90" i="1"/>
  <c r="F90" i="1"/>
  <c r="E90" i="1"/>
  <c r="D90" i="1"/>
  <c r="C90" i="1"/>
  <c r="B90" i="1"/>
  <c r="A90" i="1"/>
  <c r="X89" i="1"/>
  <c r="W89" i="1"/>
  <c r="V89" i="1"/>
  <c r="U89" i="1"/>
  <c r="T89" i="1"/>
  <c r="S89" i="1"/>
  <c r="R89" i="1"/>
  <c r="Q89" i="1"/>
  <c r="P89" i="1"/>
  <c r="O89" i="1"/>
  <c r="AI88" i="1"/>
  <c r="AH88" i="1"/>
  <c r="AG88" i="1"/>
  <c r="AF88" i="1"/>
  <c r="AE88" i="1"/>
  <c r="AD88" i="1"/>
  <c r="AC88" i="1"/>
  <c r="AB88" i="1"/>
  <c r="AA88" i="1"/>
  <c r="Z88" i="1"/>
  <c r="Y88" i="1"/>
  <c r="X88" i="1"/>
  <c r="W88" i="1"/>
  <c r="V88" i="1"/>
  <c r="U88" i="1"/>
  <c r="T88" i="1"/>
  <c r="S88" i="1"/>
  <c r="R88" i="1"/>
  <c r="Q88" i="1"/>
  <c r="P88" i="1"/>
  <c r="O88" i="1"/>
  <c r="M88" i="1"/>
  <c r="L88" i="1"/>
  <c r="K88" i="1"/>
  <c r="J88" i="1"/>
  <c r="I88" i="1"/>
  <c r="H88" i="1"/>
  <c r="G88" i="1"/>
  <c r="F88" i="1"/>
  <c r="E88" i="1"/>
  <c r="D88" i="1"/>
  <c r="C88" i="1"/>
  <c r="B88" i="1"/>
  <c r="A88" i="1"/>
  <c r="X87" i="1"/>
  <c r="W87" i="1"/>
  <c r="V87" i="1"/>
  <c r="U87" i="1"/>
  <c r="T87" i="1"/>
  <c r="S87" i="1"/>
  <c r="R87" i="1"/>
  <c r="Q87" i="1"/>
  <c r="P87" i="1"/>
  <c r="O87" i="1"/>
  <c r="AI86" i="1"/>
  <c r="AH86" i="1"/>
  <c r="AG86" i="1"/>
  <c r="AF86" i="1"/>
  <c r="AE86" i="1"/>
  <c r="AD86" i="1"/>
  <c r="AC86" i="1"/>
  <c r="AB86" i="1"/>
  <c r="AA86" i="1"/>
  <c r="Z86" i="1"/>
  <c r="Y86" i="1"/>
  <c r="X86" i="1"/>
  <c r="W86" i="1"/>
  <c r="V86" i="1"/>
  <c r="U86" i="1"/>
  <c r="T86" i="1"/>
  <c r="S86" i="1"/>
  <c r="R86" i="1"/>
  <c r="Q86" i="1"/>
  <c r="P86" i="1"/>
  <c r="O86" i="1"/>
  <c r="M86" i="1"/>
  <c r="L86" i="1"/>
  <c r="K86" i="1"/>
  <c r="J86" i="1"/>
  <c r="I86" i="1"/>
  <c r="H86" i="1"/>
  <c r="G86" i="1"/>
  <c r="F86" i="1"/>
  <c r="E86" i="1"/>
  <c r="D86" i="1"/>
  <c r="C86" i="1"/>
  <c r="B86" i="1"/>
  <c r="A86" i="1"/>
  <c r="X85" i="1"/>
  <c r="W85" i="1"/>
  <c r="V85" i="1"/>
  <c r="U85" i="1"/>
  <c r="T85" i="1"/>
  <c r="S85" i="1"/>
  <c r="R85" i="1"/>
  <c r="Q85" i="1"/>
  <c r="P85" i="1"/>
  <c r="O85" i="1"/>
  <c r="AI84" i="1"/>
  <c r="AH84" i="1"/>
  <c r="AG84" i="1"/>
  <c r="AF84" i="1"/>
  <c r="AE84" i="1"/>
  <c r="AD84" i="1"/>
  <c r="AC84" i="1"/>
  <c r="AB84" i="1"/>
  <c r="AA84" i="1"/>
  <c r="Z84" i="1"/>
  <c r="Y84" i="1"/>
  <c r="X84" i="1"/>
  <c r="W84" i="1"/>
  <c r="V84" i="1"/>
  <c r="U84" i="1"/>
  <c r="T84" i="1"/>
  <c r="S84" i="1"/>
  <c r="R84" i="1"/>
  <c r="Q84" i="1"/>
  <c r="P84" i="1"/>
  <c r="O84" i="1"/>
  <c r="M84" i="1"/>
  <c r="L84" i="1"/>
  <c r="K84" i="1"/>
  <c r="J84" i="1"/>
  <c r="I84" i="1"/>
  <c r="H84" i="1"/>
  <c r="G84" i="1"/>
  <c r="F84" i="1"/>
  <c r="E84" i="1"/>
  <c r="D84" i="1"/>
  <c r="C84" i="1"/>
  <c r="B84" i="1"/>
  <c r="A84" i="1"/>
  <c r="AI83" i="1"/>
  <c r="AH83" i="1"/>
  <c r="AG83" i="1"/>
  <c r="AF83" i="1"/>
  <c r="AE83" i="1"/>
  <c r="AD83" i="1"/>
  <c r="AC83" i="1"/>
  <c r="AB83" i="1"/>
  <c r="AA83" i="1"/>
  <c r="Z83" i="1"/>
  <c r="Y83" i="1"/>
  <c r="X83" i="1"/>
  <c r="W83" i="1"/>
  <c r="V83" i="1"/>
  <c r="U83" i="1"/>
  <c r="T83" i="1"/>
  <c r="S83" i="1"/>
  <c r="R83" i="1"/>
  <c r="Q83" i="1"/>
  <c r="P83" i="1"/>
  <c r="O83" i="1"/>
  <c r="M83" i="1"/>
  <c r="L83" i="1"/>
  <c r="K83" i="1"/>
  <c r="J83" i="1"/>
  <c r="I83" i="1"/>
  <c r="H83" i="1"/>
  <c r="G83" i="1"/>
  <c r="F83" i="1"/>
  <c r="E83" i="1"/>
  <c r="D83" i="1"/>
  <c r="C83" i="1"/>
  <c r="B83" i="1"/>
  <c r="A83" i="1"/>
  <c r="AI82" i="1"/>
  <c r="AH82" i="1"/>
  <c r="AG82" i="1"/>
  <c r="AF82" i="1"/>
  <c r="AE82" i="1"/>
  <c r="AD82" i="1"/>
  <c r="AC82" i="1"/>
  <c r="AB82" i="1"/>
  <c r="AA82" i="1"/>
  <c r="Z82" i="1"/>
  <c r="Y82" i="1"/>
  <c r="X82" i="1"/>
  <c r="W82" i="1"/>
  <c r="V82" i="1"/>
  <c r="U82" i="1"/>
  <c r="T82" i="1"/>
  <c r="S82" i="1"/>
  <c r="R82" i="1"/>
  <c r="Q82" i="1"/>
  <c r="P82" i="1"/>
  <c r="O82" i="1"/>
  <c r="M82" i="1"/>
  <c r="L82" i="1"/>
  <c r="K82" i="1"/>
  <c r="J82" i="1"/>
  <c r="I82" i="1"/>
  <c r="H82" i="1"/>
  <c r="G82" i="1"/>
  <c r="F82" i="1"/>
  <c r="E82" i="1"/>
  <c r="D82" i="1"/>
  <c r="C82" i="1"/>
  <c r="B82" i="1"/>
  <c r="A82" i="1"/>
  <c r="AI81" i="1"/>
  <c r="AH81" i="1"/>
  <c r="AG81" i="1"/>
  <c r="AF81" i="1"/>
  <c r="AE81" i="1"/>
  <c r="AD81" i="1"/>
  <c r="AC81" i="1"/>
  <c r="AB81" i="1"/>
  <c r="AA81" i="1"/>
  <c r="Z81" i="1"/>
  <c r="Y81" i="1"/>
  <c r="X81" i="1"/>
  <c r="W81" i="1"/>
  <c r="V81" i="1"/>
  <c r="U81" i="1"/>
  <c r="T81" i="1"/>
  <c r="S81" i="1"/>
  <c r="R81" i="1"/>
  <c r="Q81" i="1"/>
  <c r="P81" i="1"/>
  <c r="O81" i="1"/>
  <c r="M81" i="1"/>
  <c r="L81" i="1"/>
  <c r="K81" i="1"/>
  <c r="J81" i="1"/>
  <c r="I81" i="1"/>
  <c r="H81" i="1"/>
  <c r="G81" i="1"/>
  <c r="F81" i="1"/>
  <c r="E81" i="1"/>
  <c r="D81" i="1"/>
  <c r="C81" i="1"/>
  <c r="B81" i="1"/>
  <c r="A81" i="1"/>
  <c r="X80" i="1"/>
  <c r="W80" i="1"/>
  <c r="V80" i="1"/>
  <c r="U80" i="1"/>
  <c r="T80" i="1"/>
  <c r="S80" i="1"/>
  <c r="R80" i="1"/>
  <c r="Q80" i="1"/>
  <c r="P80" i="1"/>
  <c r="O80" i="1"/>
  <c r="AI79" i="1"/>
  <c r="AH79" i="1"/>
  <c r="AG79" i="1"/>
  <c r="AF79" i="1"/>
  <c r="AE79" i="1"/>
  <c r="AD79" i="1"/>
  <c r="AC79" i="1"/>
  <c r="AB79" i="1"/>
  <c r="AA79" i="1"/>
  <c r="Z79" i="1"/>
  <c r="Y79" i="1"/>
  <c r="X79" i="1"/>
  <c r="W79" i="1"/>
  <c r="V79" i="1"/>
  <c r="U79" i="1"/>
  <c r="T79" i="1"/>
  <c r="S79" i="1"/>
  <c r="R79" i="1"/>
  <c r="Q79" i="1"/>
  <c r="P79" i="1"/>
  <c r="O79" i="1"/>
  <c r="M79" i="1"/>
  <c r="L79" i="1"/>
  <c r="K79" i="1"/>
  <c r="J79" i="1"/>
  <c r="I79" i="1"/>
  <c r="H79" i="1"/>
  <c r="G79" i="1"/>
  <c r="F79" i="1"/>
  <c r="E79" i="1"/>
  <c r="D79" i="1"/>
  <c r="C79" i="1"/>
  <c r="B79" i="1"/>
  <c r="A79" i="1"/>
  <c r="AI78" i="1"/>
  <c r="AH78" i="1"/>
  <c r="AG78" i="1"/>
  <c r="AF78" i="1"/>
  <c r="AE78" i="1"/>
  <c r="AD78" i="1"/>
  <c r="AC78" i="1"/>
  <c r="AB78" i="1"/>
  <c r="AA78" i="1"/>
  <c r="Z78" i="1"/>
  <c r="Y78" i="1"/>
  <c r="X78" i="1"/>
  <c r="W78" i="1"/>
  <c r="V78" i="1"/>
  <c r="U78" i="1"/>
  <c r="T78" i="1"/>
  <c r="S78" i="1"/>
  <c r="R78" i="1"/>
  <c r="Q78" i="1"/>
  <c r="P78" i="1"/>
  <c r="O78" i="1"/>
  <c r="M78" i="1"/>
  <c r="L78" i="1"/>
  <c r="K78" i="1"/>
  <c r="J78" i="1"/>
  <c r="I78" i="1"/>
  <c r="H78" i="1"/>
  <c r="G78" i="1"/>
  <c r="F78" i="1"/>
  <c r="E78" i="1"/>
  <c r="D78" i="1"/>
  <c r="C78" i="1"/>
  <c r="B78" i="1"/>
  <c r="A78" i="1"/>
  <c r="X77" i="1"/>
  <c r="W77" i="1"/>
  <c r="V77" i="1"/>
  <c r="U77" i="1"/>
  <c r="T77" i="1"/>
  <c r="S77" i="1"/>
  <c r="R77" i="1"/>
  <c r="Q77" i="1"/>
  <c r="P77" i="1"/>
  <c r="O77" i="1"/>
  <c r="AI76" i="1"/>
  <c r="AH76" i="1"/>
  <c r="AG76" i="1"/>
  <c r="AF76" i="1"/>
  <c r="AE76" i="1"/>
  <c r="AD76" i="1"/>
  <c r="AC76" i="1"/>
  <c r="AB76" i="1"/>
  <c r="AA76" i="1"/>
  <c r="Z76" i="1"/>
  <c r="Y76" i="1"/>
  <c r="X76" i="1"/>
  <c r="W76" i="1"/>
  <c r="V76" i="1"/>
  <c r="U76" i="1"/>
  <c r="T76" i="1"/>
  <c r="S76" i="1"/>
  <c r="R76" i="1"/>
  <c r="Q76" i="1"/>
  <c r="P76" i="1"/>
  <c r="O76" i="1"/>
  <c r="M76" i="1"/>
  <c r="L76" i="1"/>
  <c r="K76" i="1"/>
  <c r="J76" i="1"/>
  <c r="I76" i="1"/>
  <c r="H76" i="1"/>
  <c r="G76" i="1"/>
  <c r="F76" i="1"/>
  <c r="E76" i="1"/>
  <c r="D76" i="1"/>
  <c r="C76" i="1"/>
  <c r="B76" i="1"/>
  <c r="A76" i="1"/>
  <c r="X75" i="1"/>
  <c r="W75" i="1"/>
  <c r="V75" i="1"/>
  <c r="U75" i="1"/>
  <c r="T75" i="1"/>
  <c r="S75" i="1"/>
  <c r="R75" i="1"/>
  <c r="Q75" i="1"/>
  <c r="P75" i="1"/>
  <c r="O75" i="1"/>
  <c r="AI74" i="1"/>
  <c r="AH74" i="1"/>
  <c r="AG74" i="1"/>
  <c r="AF74" i="1"/>
  <c r="AE74" i="1"/>
  <c r="AD74" i="1"/>
  <c r="AC74" i="1"/>
  <c r="AB74" i="1"/>
  <c r="AA74" i="1"/>
  <c r="Z74" i="1"/>
  <c r="Y74" i="1"/>
  <c r="X74" i="1"/>
  <c r="W74" i="1"/>
  <c r="V74" i="1"/>
  <c r="U74" i="1"/>
  <c r="T74" i="1"/>
  <c r="S74" i="1"/>
  <c r="R74" i="1"/>
  <c r="Q74" i="1"/>
  <c r="P74" i="1"/>
  <c r="O74" i="1"/>
  <c r="M74" i="1"/>
  <c r="L74" i="1"/>
  <c r="K74" i="1"/>
  <c r="J74" i="1"/>
  <c r="I74" i="1"/>
  <c r="H74" i="1"/>
  <c r="G74" i="1"/>
  <c r="F74" i="1"/>
  <c r="E74" i="1"/>
  <c r="D74" i="1"/>
  <c r="C74" i="1"/>
  <c r="B74" i="1"/>
  <c r="A74" i="1"/>
  <c r="X73" i="1"/>
  <c r="W73" i="1"/>
  <c r="V73" i="1"/>
  <c r="U73" i="1"/>
  <c r="T73" i="1"/>
  <c r="S73" i="1"/>
  <c r="R73" i="1"/>
  <c r="Q73" i="1"/>
  <c r="P73" i="1"/>
  <c r="O73" i="1"/>
  <c r="AI72" i="1"/>
  <c r="AH72" i="1"/>
  <c r="AG72" i="1"/>
  <c r="AF72" i="1"/>
  <c r="AE72" i="1"/>
  <c r="AD72" i="1"/>
  <c r="AC72" i="1"/>
  <c r="AB72" i="1"/>
  <c r="AA72" i="1"/>
  <c r="Z72" i="1"/>
  <c r="Y72" i="1"/>
  <c r="X72" i="1"/>
  <c r="W72" i="1"/>
  <c r="V72" i="1"/>
  <c r="U72" i="1"/>
  <c r="T72" i="1"/>
  <c r="S72" i="1"/>
  <c r="R72" i="1"/>
  <c r="Q72" i="1"/>
  <c r="P72" i="1"/>
  <c r="O72" i="1"/>
  <c r="M72" i="1"/>
  <c r="L72" i="1"/>
  <c r="K72" i="1"/>
  <c r="J72" i="1"/>
  <c r="I72" i="1"/>
  <c r="H72" i="1"/>
  <c r="G72" i="1"/>
  <c r="F72" i="1"/>
  <c r="E72" i="1"/>
  <c r="D72" i="1"/>
  <c r="C72" i="1"/>
  <c r="B72" i="1"/>
  <c r="A72" i="1"/>
  <c r="X71" i="1"/>
  <c r="W71" i="1"/>
  <c r="V71" i="1"/>
  <c r="U71" i="1"/>
  <c r="T71" i="1"/>
  <c r="S71" i="1"/>
  <c r="R71" i="1"/>
  <c r="Q71" i="1"/>
  <c r="P71" i="1"/>
  <c r="O71" i="1"/>
  <c r="AI70" i="1"/>
  <c r="AH70" i="1"/>
  <c r="AG70" i="1"/>
  <c r="AF70" i="1"/>
  <c r="AE70" i="1"/>
  <c r="AD70" i="1"/>
  <c r="AC70" i="1"/>
  <c r="AB70" i="1"/>
  <c r="AA70" i="1"/>
  <c r="Z70" i="1"/>
  <c r="Y70" i="1"/>
  <c r="X70" i="1"/>
  <c r="W70" i="1"/>
  <c r="V70" i="1"/>
  <c r="U70" i="1"/>
  <c r="T70" i="1"/>
  <c r="S70" i="1"/>
  <c r="R70" i="1"/>
  <c r="Q70" i="1"/>
  <c r="P70" i="1"/>
  <c r="O70" i="1"/>
  <c r="M70" i="1"/>
  <c r="L70" i="1"/>
  <c r="K70" i="1"/>
  <c r="J70" i="1"/>
  <c r="I70" i="1"/>
  <c r="H70" i="1"/>
  <c r="G70" i="1"/>
  <c r="F70" i="1"/>
  <c r="E70" i="1"/>
  <c r="D70" i="1"/>
  <c r="C70" i="1"/>
  <c r="B70" i="1"/>
  <c r="A70" i="1"/>
  <c r="X69" i="1"/>
  <c r="W69" i="1"/>
  <c r="V69" i="1"/>
  <c r="U69" i="1"/>
  <c r="T69" i="1"/>
  <c r="S69" i="1"/>
  <c r="R69" i="1"/>
  <c r="Q69" i="1"/>
  <c r="P69" i="1"/>
  <c r="O69" i="1"/>
  <c r="AI68" i="1"/>
  <c r="AH68" i="1"/>
  <c r="AG68" i="1"/>
  <c r="AF68" i="1"/>
  <c r="AE68" i="1"/>
  <c r="AD68" i="1"/>
  <c r="AC68" i="1"/>
  <c r="AB68" i="1"/>
  <c r="AA68" i="1"/>
  <c r="Z68" i="1"/>
  <c r="Y68" i="1"/>
  <c r="X68" i="1"/>
  <c r="W68" i="1"/>
  <c r="V68" i="1"/>
  <c r="U68" i="1"/>
  <c r="T68" i="1"/>
  <c r="S68" i="1"/>
  <c r="R68" i="1"/>
  <c r="Q68" i="1"/>
  <c r="P68" i="1"/>
  <c r="O68" i="1"/>
  <c r="M68" i="1"/>
  <c r="L68" i="1"/>
  <c r="K68" i="1"/>
  <c r="J68" i="1"/>
  <c r="I68" i="1"/>
  <c r="H68" i="1"/>
  <c r="G68" i="1"/>
  <c r="F68" i="1"/>
  <c r="E68" i="1"/>
  <c r="D68" i="1"/>
  <c r="C68" i="1"/>
  <c r="B68" i="1"/>
  <c r="A68" i="1"/>
  <c r="X67" i="1"/>
  <c r="W67" i="1"/>
  <c r="V67" i="1"/>
  <c r="U67" i="1"/>
  <c r="T67" i="1"/>
  <c r="S67" i="1"/>
  <c r="R67" i="1"/>
  <c r="Q67" i="1"/>
  <c r="P67" i="1"/>
  <c r="O67" i="1"/>
  <c r="AI66" i="1"/>
  <c r="AH66" i="1"/>
  <c r="AG66" i="1"/>
  <c r="AF66" i="1"/>
  <c r="AE66" i="1"/>
  <c r="AD66" i="1"/>
  <c r="AC66" i="1"/>
  <c r="AB66" i="1"/>
  <c r="AA66" i="1"/>
  <c r="Z66" i="1"/>
  <c r="Y66" i="1"/>
  <c r="X66" i="1"/>
  <c r="W66" i="1"/>
  <c r="V66" i="1"/>
  <c r="U66" i="1"/>
  <c r="T66" i="1"/>
  <c r="S66" i="1"/>
  <c r="R66" i="1"/>
  <c r="Q66" i="1"/>
  <c r="P66" i="1"/>
  <c r="O66" i="1"/>
  <c r="M66" i="1"/>
  <c r="L66" i="1"/>
  <c r="K66" i="1"/>
  <c r="J66" i="1"/>
  <c r="I66" i="1"/>
  <c r="H66" i="1"/>
  <c r="G66" i="1"/>
  <c r="F66" i="1"/>
  <c r="E66" i="1"/>
  <c r="D66" i="1"/>
  <c r="C66" i="1"/>
  <c r="B66" i="1"/>
  <c r="A66" i="1"/>
  <c r="X65" i="1"/>
  <c r="W65" i="1"/>
  <c r="V65" i="1"/>
  <c r="U65" i="1"/>
  <c r="T65" i="1"/>
  <c r="S65" i="1"/>
  <c r="R65" i="1"/>
  <c r="Q65" i="1"/>
  <c r="P65" i="1"/>
  <c r="O65" i="1"/>
  <c r="AI64" i="1"/>
  <c r="AH64" i="1"/>
  <c r="AG64" i="1"/>
  <c r="AF64" i="1"/>
  <c r="AE64" i="1"/>
  <c r="AD64" i="1"/>
  <c r="AC64" i="1"/>
  <c r="AB64" i="1"/>
  <c r="AA64" i="1"/>
  <c r="Z64" i="1"/>
  <c r="Y64" i="1"/>
  <c r="X64" i="1"/>
  <c r="W64" i="1"/>
  <c r="V64" i="1"/>
  <c r="U64" i="1"/>
  <c r="T64" i="1"/>
  <c r="S64" i="1"/>
  <c r="R64" i="1"/>
  <c r="Q64" i="1"/>
  <c r="P64" i="1"/>
  <c r="O64" i="1"/>
  <c r="M64" i="1"/>
  <c r="L64" i="1"/>
  <c r="K64" i="1"/>
  <c r="J64" i="1"/>
  <c r="I64" i="1"/>
  <c r="H64" i="1"/>
  <c r="G64" i="1"/>
  <c r="F64" i="1"/>
  <c r="E64" i="1"/>
  <c r="D64" i="1"/>
  <c r="C64" i="1"/>
  <c r="B64" i="1"/>
  <c r="A64" i="1"/>
  <c r="X63" i="1"/>
  <c r="W63" i="1"/>
  <c r="V63" i="1"/>
  <c r="U63" i="1"/>
  <c r="T63" i="1"/>
  <c r="S63" i="1"/>
  <c r="R63" i="1"/>
  <c r="Q63" i="1"/>
  <c r="P63" i="1"/>
  <c r="O63" i="1"/>
  <c r="AI62" i="1"/>
  <c r="AH62" i="1"/>
  <c r="AG62" i="1"/>
  <c r="AF62" i="1"/>
  <c r="AE62" i="1"/>
  <c r="AD62" i="1"/>
  <c r="AC62" i="1"/>
  <c r="AB62" i="1"/>
  <c r="AA62" i="1"/>
  <c r="Z62" i="1"/>
  <c r="Y62" i="1"/>
  <c r="X62" i="1"/>
  <c r="W62" i="1"/>
  <c r="V62" i="1"/>
  <c r="U62" i="1"/>
  <c r="T62" i="1"/>
  <c r="S62" i="1"/>
  <c r="R62" i="1"/>
  <c r="Q62" i="1"/>
  <c r="P62" i="1"/>
  <c r="O62" i="1"/>
  <c r="M62" i="1"/>
  <c r="L62" i="1"/>
  <c r="K62" i="1"/>
  <c r="J62" i="1"/>
  <c r="I62" i="1"/>
  <c r="H62" i="1"/>
  <c r="G62" i="1"/>
  <c r="F62" i="1"/>
  <c r="E62" i="1"/>
  <c r="D62" i="1"/>
  <c r="C62" i="1"/>
  <c r="B62" i="1"/>
  <c r="A62" i="1"/>
  <c r="X61" i="1"/>
  <c r="W61" i="1"/>
  <c r="V61" i="1"/>
  <c r="U61" i="1"/>
  <c r="T61" i="1"/>
  <c r="S61" i="1"/>
  <c r="R61" i="1"/>
  <c r="Q61" i="1"/>
  <c r="P61" i="1"/>
  <c r="O61" i="1"/>
  <c r="AI60" i="1"/>
  <c r="AH60" i="1"/>
  <c r="AG60" i="1"/>
  <c r="AF60" i="1"/>
  <c r="AE60" i="1"/>
  <c r="AD60" i="1"/>
  <c r="AC60" i="1"/>
  <c r="AB60" i="1"/>
  <c r="AA60" i="1"/>
  <c r="Z60" i="1"/>
  <c r="Y60" i="1"/>
  <c r="X60" i="1"/>
  <c r="W60" i="1"/>
  <c r="V60" i="1"/>
  <c r="U60" i="1"/>
  <c r="T60" i="1"/>
  <c r="S60" i="1"/>
  <c r="R60" i="1"/>
  <c r="Q60" i="1"/>
  <c r="P60" i="1"/>
  <c r="O60" i="1"/>
  <c r="M60" i="1"/>
  <c r="L60" i="1"/>
  <c r="K60" i="1"/>
  <c r="J60" i="1"/>
  <c r="I60" i="1"/>
  <c r="H60" i="1"/>
  <c r="G60" i="1"/>
  <c r="F60" i="1"/>
  <c r="E60" i="1"/>
  <c r="D60" i="1"/>
  <c r="C60" i="1"/>
  <c r="B60" i="1"/>
  <c r="A60" i="1"/>
  <c r="X59" i="1"/>
  <c r="W59" i="1"/>
  <c r="V59" i="1"/>
  <c r="U59" i="1"/>
  <c r="T59" i="1"/>
  <c r="S59" i="1"/>
  <c r="R59" i="1"/>
  <c r="Q59" i="1"/>
  <c r="P59" i="1"/>
  <c r="O59" i="1"/>
  <c r="AI58" i="1"/>
  <c r="AH58" i="1"/>
  <c r="AG58" i="1"/>
  <c r="AF58" i="1"/>
  <c r="AE58" i="1"/>
  <c r="AD58" i="1"/>
  <c r="AC58" i="1"/>
  <c r="AB58" i="1"/>
  <c r="AA58" i="1"/>
  <c r="Z58" i="1"/>
  <c r="Y58" i="1"/>
  <c r="X58" i="1"/>
  <c r="W58" i="1"/>
  <c r="V58" i="1"/>
  <c r="U58" i="1"/>
  <c r="T58" i="1"/>
  <c r="S58" i="1"/>
  <c r="R58" i="1"/>
  <c r="Q58" i="1"/>
  <c r="P58" i="1"/>
  <c r="O58" i="1"/>
  <c r="M58" i="1"/>
  <c r="L58" i="1"/>
  <c r="K58" i="1"/>
  <c r="J58" i="1"/>
  <c r="I58" i="1"/>
  <c r="H58" i="1"/>
  <c r="G58" i="1"/>
  <c r="F58" i="1"/>
  <c r="E58" i="1"/>
  <c r="D58" i="1"/>
  <c r="C58" i="1"/>
  <c r="B58" i="1"/>
  <c r="A58" i="1"/>
  <c r="X57" i="1"/>
  <c r="W57" i="1"/>
  <c r="V57" i="1"/>
  <c r="U57" i="1"/>
  <c r="T57" i="1"/>
  <c r="S57" i="1"/>
  <c r="R57" i="1"/>
  <c r="Q57" i="1"/>
  <c r="P57" i="1"/>
  <c r="O57" i="1"/>
  <c r="AI56" i="1"/>
  <c r="AH56" i="1"/>
  <c r="AG56" i="1"/>
  <c r="AF56" i="1"/>
  <c r="AE56" i="1"/>
  <c r="AD56" i="1"/>
  <c r="AC56" i="1"/>
  <c r="AB56" i="1"/>
  <c r="AA56" i="1"/>
  <c r="Z56" i="1"/>
  <c r="Y56" i="1"/>
  <c r="X56" i="1"/>
  <c r="W56" i="1"/>
  <c r="V56" i="1"/>
  <c r="U56" i="1"/>
  <c r="T56" i="1"/>
  <c r="S56" i="1"/>
  <c r="R56" i="1"/>
  <c r="Q56" i="1"/>
  <c r="P56" i="1"/>
  <c r="O56" i="1"/>
  <c r="M56" i="1"/>
  <c r="L56" i="1"/>
  <c r="K56" i="1"/>
  <c r="J56" i="1"/>
  <c r="I56" i="1"/>
  <c r="H56" i="1"/>
  <c r="G56" i="1"/>
  <c r="F56" i="1"/>
  <c r="E56" i="1"/>
  <c r="D56" i="1"/>
  <c r="C56" i="1"/>
  <c r="B56" i="1"/>
  <c r="A56" i="1"/>
  <c r="AI55" i="1"/>
  <c r="AH55" i="1"/>
  <c r="AG55" i="1"/>
  <c r="AF55" i="1"/>
  <c r="AE55" i="1"/>
  <c r="AD55" i="1"/>
  <c r="AC55" i="1"/>
  <c r="AB55" i="1"/>
  <c r="AA55" i="1"/>
  <c r="Z55" i="1"/>
  <c r="Y55" i="1"/>
  <c r="X55" i="1"/>
  <c r="W55" i="1"/>
  <c r="V55" i="1"/>
  <c r="U55" i="1"/>
  <c r="T55" i="1"/>
  <c r="S55" i="1"/>
  <c r="R55" i="1"/>
  <c r="Q55" i="1"/>
  <c r="P55" i="1"/>
  <c r="O55" i="1"/>
  <c r="M55" i="1"/>
  <c r="L55" i="1"/>
  <c r="K55" i="1"/>
  <c r="J55" i="1"/>
  <c r="I55" i="1"/>
  <c r="H55" i="1"/>
  <c r="G55" i="1"/>
  <c r="F55" i="1"/>
  <c r="E55" i="1"/>
  <c r="D55" i="1"/>
  <c r="C55" i="1"/>
  <c r="B55" i="1"/>
  <c r="A55" i="1"/>
  <c r="X54" i="1"/>
  <c r="W54" i="1"/>
  <c r="V54" i="1"/>
  <c r="U54" i="1"/>
  <c r="T54" i="1"/>
  <c r="S54" i="1"/>
  <c r="R54" i="1"/>
  <c r="Q54" i="1"/>
  <c r="P54" i="1"/>
  <c r="O54" i="1"/>
  <c r="AI53" i="1"/>
  <c r="AH53" i="1"/>
  <c r="AG53" i="1"/>
  <c r="AF53" i="1"/>
  <c r="AE53" i="1"/>
  <c r="AD53" i="1"/>
  <c r="AC53" i="1"/>
  <c r="AB53" i="1"/>
  <c r="AA53" i="1"/>
  <c r="Z53" i="1"/>
  <c r="Y53" i="1"/>
  <c r="X53" i="1"/>
  <c r="W53" i="1"/>
  <c r="V53" i="1"/>
  <c r="U53" i="1"/>
  <c r="T53" i="1"/>
  <c r="S53" i="1"/>
  <c r="R53" i="1"/>
  <c r="Q53" i="1"/>
  <c r="P53" i="1"/>
  <c r="O53" i="1"/>
  <c r="M53" i="1"/>
  <c r="L53" i="1"/>
  <c r="K53" i="1"/>
  <c r="J53" i="1"/>
  <c r="I53" i="1"/>
  <c r="H53" i="1"/>
  <c r="G53" i="1"/>
  <c r="F53" i="1"/>
  <c r="E53" i="1"/>
  <c r="D53" i="1"/>
  <c r="C53" i="1"/>
  <c r="B53" i="1"/>
  <c r="A53" i="1"/>
  <c r="X52" i="1"/>
  <c r="W52" i="1"/>
  <c r="V52" i="1"/>
  <c r="U52" i="1"/>
  <c r="T52" i="1"/>
  <c r="S52" i="1"/>
  <c r="R52" i="1"/>
  <c r="Q52" i="1"/>
  <c r="P52" i="1"/>
  <c r="O52" i="1"/>
  <c r="AI51" i="1"/>
  <c r="AH51" i="1"/>
  <c r="AG51" i="1"/>
  <c r="AF51" i="1"/>
  <c r="AE51" i="1"/>
  <c r="AD51" i="1"/>
  <c r="AC51" i="1"/>
  <c r="AB51" i="1"/>
  <c r="AA51" i="1"/>
  <c r="Z51" i="1"/>
  <c r="Y51" i="1"/>
  <c r="X51" i="1"/>
  <c r="W51" i="1"/>
  <c r="V51" i="1"/>
  <c r="U51" i="1"/>
  <c r="T51" i="1"/>
  <c r="S51" i="1"/>
  <c r="R51" i="1"/>
  <c r="Q51" i="1"/>
  <c r="P51" i="1"/>
  <c r="O51" i="1"/>
  <c r="M51" i="1"/>
  <c r="L51" i="1"/>
  <c r="K51" i="1"/>
  <c r="J51" i="1"/>
  <c r="I51" i="1"/>
  <c r="H51" i="1"/>
  <c r="G51" i="1"/>
  <c r="F51" i="1"/>
  <c r="E51" i="1"/>
  <c r="D51" i="1"/>
  <c r="C51" i="1"/>
  <c r="B51" i="1"/>
  <c r="A51" i="1"/>
  <c r="X50" i="1"/>
  <c r="W50" i="1"/>
  <c r="V50" i="1"/>
  <c r="U50" i="1"/>
  <c r="T50" i="1"/>
  <c r="S50" i="1"/>
  <c r="R50" i="1"/>
  <c r="Q50" i="1"/>
  <c r="P50" i="1"/>
  <c r="O50" i="1"/>
  <c r="AI49" i="1"/>
  <c r="AH49" i="1"/>
  <c r="AG49" i="1"/>
  <c r="AF49" i="1"/>
  <c r="AE49" i="1"/>
  <c r="AD49" i="1"/>
  <c r="AC49" i="1"/>
  <c r="AB49" i="1"/>
  <c r="AA49" i="1"/>
  <c r="Z49" i="1"/>
  <c r="Y49" i="1"/>
  <c r="X49" i="1"/>
  <c r="W49" i="1"/>
  <c r="V49" i="1"/>
  <c r="U49" i="1"/>
  <c r="T49" i="1"/>
  <c r="S49" i="1"/>
  <c r="R49" i="1"/>
  <c r="Q49" i="1"/>
  <c r="P49" i="1"/>
  <c r="O49" i="1"/>
  <c r="M49" i="1"/>
  <c r="L49" i="1"/>
  <c r="K49" i="1"/>
  <c r="J49" i="1"/>
  <c r="I49" i="1"/>
  <c r="H49" i="1"/>
  <c r="G49" i="1"/>
  <c r="F49" i="1"/>
  <c r="E49" i="1"/>
  <c r="D49" i="1"/>
  <c r="C49" i="1"/>
  <c r="B49" i="1"/>
  <c r="A49" i="1"/>
  <c r="X48" i="1"/>
  <c r="W48" i="1"/>
  <c r="V48" i="1"/>
  <c r="U48" i="1"/>
  <c r="T48" i="1"/>
  <c r="S48" i="1"/>
  <c r="R48" i="1"/>
  <c r="Q48" i="1"/>
  <c r="P48" i="1"/>
  <c r="O48" i="1"/>
  <c r="AI47" i="1"/>
  <c r="AH47" i="1"/>
  <c r="AG47" i="1"/>
  <c r="AF47" i="1"/>
  <c r="AE47" i="1"/>
  <c r="AD47" i="1"/>
  <c r="AC47" i="1"/>
  <c r="AB47" i="1"/>
  <c r="AA47" i="1"/>
  <c r="Z47" i="1"/>
  <c r="Y47" i="1"/>
  <c r="X47" i="1"/>
  <c r="W47" i="1"/>
  <c r="V47" i="1"/>
  <c r="U47" i="1"/>
  <c r="T47" i="1"/>
  <c r="S47" i="1"/>
  <c r="R47" i="1"/>
  <c r="Q47" i="1"/>
  <c r="P47" i="1"/>
  <c r="O47" i="1"/>
  <c r="M47" i="1"/>
  <c r="L47" i="1"/>
  <c r="K47" i="1"/>
  <c r="J47" i="1"/>
  <c r="I47" i="1"/>
  <c r="H47" i="1"/>
  <c r="G47" i="1"/>
  <c r="F47" i="1"/>
  <c r="E47" i="1"/>
  <c r="D47" i="1"/>
  <c r="C47" i="1"/>
  <c r="B47" i="1"/>
  <c r="A47" i="1"/>
  <c r="AI46" i="1"/>
  <c r="AH46" i="1"/>
  <c r="AG46" i="1"/>
  <c r="AF46" i="1"/>
  <c r="AE46" i="1"/>
  <c r="AD46" i="1"/>
  <c r="AC46" i="1"/>
  <c r="AB46" i="1"/>
  <c r="AA46" i="1"/>
  <c r="Z46" i="1"/>
  <c r="Y46" i="1"/>
  <c r="X46" i="1"/>
  <c r="W46" i="1"/>
  <c r="V46" i="1"/>
  <c r="U46" i="1"/>
  <c r="T46" i="1"/>
  <c r="S46" i="1"/>
  <c r="R46" i="1"/>
  <c r="Q46" i="1"/>
  <c r="P46" i="1"/>
  <c r="O46" i="1"/>
  <c r="M46" i="1"/>
  <c r="L46" i="1"/>
  <c r="K46" i="1"/>
  <c r="J46" i="1"/>
  <c r="I46" i="1"/>
  <c r="H46" i="1"/>
  <c r="G46" i="1"/>
  <c r="F46" i="1"/>
  <c r="E46" i="1"/>
  <c r="D46" i="1"/>
  <c r="C46" i="1"/>
  <c r="B46" i="1"/>
  <c r="A46" i="1"/>
  <c r="AI45" i="1"/>
  <c r="AH45" i="1"/>
  <c r="AG45" i="1"/>
  <c r="AF45" i="1"/>
  <c r="AE45" i="1"/>
  <c r="AD45" i="1"/>
  <c r="AC45" i="1"/>
  <c r="AB45" i="1"/>
  <c r="AA45" i="1"/>
  <c r="Z45" i="1"/>
  <c r="Y45" i="1"/>
  <c r="X45" i="1"/>
  <c r="W45" i="1"/>
  <c r="V45" i="1"/>
  <c r="U45" i="1"/>
  <c r="T45" i="1"/>
  <c r="S45" i="1"/>
  <c r="R45" i="1"/>
  <c r="Q45" i="1"/>
  <c r="P45" i="1"/>
  <c r="O45" i="1"/>
  <c r="M45" i="1"/>
  <c r="L45" i="1"/>
  <c r="K45" i="1"/>
  <c r="J45" i="1"/>
  <c r="I45" i="1"/>
  <c r="H45" i="1"/>
  <c r="G45" i="1"/>
  <c r="F45" i="1"/>
  <c r="E45" i="1"/>
  <c r="D45" i="1"/>
  <c r="C45" i="1"/>
  <c r="B45" i="1"/>
  <c r="A45" i="1"/>
  <c r="X44" i="1"/>
  <c r="W44" i="1"/>
  <c r="V44" i="1"/>
  <c r="U44" i="1"/>
  <c r="T44" i="1"/>
  <c r="S44" i="1"/>
  <c r="R44" i="1"/>
  <c r="Q44" i="1"/>
  <c r="P44" i="1"/>
  <c r="O44" i="1"/>
  <c r="AI43" i="1"/>
  <c r="AH43" i="1"/>
  <c r="AG43" i="1"/>
  <c r="AF43" i="1"/>
  <c r="AE43" i="1"/>
  <c r="AD43" i="1"/>
  <c r="AC43" i="1"/>
  <c r="AB43" i="1"/>
  <c r="AA43" i="1"/>
  <c r="Z43" i="1"/>
  <c r="Y43" i="1"/>
  <c r="X43" i="1"/>
  <c r="W43" i="1"/>
  <c r="V43" i="1"/>
  <c r="U43" i="1"/>
  <c r="T43" i="1"/>
  <c r="S43" i="1"/>
  <c r="R43" i="1"/>
  <c r="Q43" i="1"/>
  <c r="P43" i="1"/>
  <c r="O43" i="1"/>
  <c r="M43" i="1"/>
  <c r="L43" i="1"/>
  <c r="K43" i="1"/>
  <c r="J43" i="1"/>
  <c r="I43" i="1"/>
  <c r="H43" i="1"/>
  <c r="G43" i="1"/>
  <c r="F43" i="1"/>
  <c r="E43" i="1"/>
  <c r="D43" i="1"/>
  <c r="C43" i="1"/>
  <c r="B43" i="1"/>
  <c r="A43" i="1"/>
  <c r="AI42" i="1"/>
  <c r="AH42" i="1"/>
  <c r="AG42" i="1"/>
  <c r="AF42" i="1"/>
  <c r="AE42" i="1"/>
  <c r="AD42" i="1"/>
  <c r="AC42" i="1"/>
  <c r="AB42" i="1"/>
  <c r="AA42" i="1"/>
  <c r="Z42" i="1"/>
  <c r="Y42" i="1"/>
  <c r="X42" i="1"/>
  <c r="W42" i="1"/>
  <c r="V42" i="1"/>
  <c r="U42" i="1"/>
  <c r="T42" i="1"/>
  <c r="S42" i="1"/>
  <c r="R42" i="1"/>
  <c r="Q42" i="1"/>
  <c r="P42" i="1"/>
  <c r="O42" i="1"/>
  <c r="M42" i="1"/>
  <c r="L42" i="1"/>
  <c r="K42" i="1"/>
  <c r="J42" i="1"/>
  <c r="I42" i="1"/>
  <c r="H42" i="1"/>
  <c r="G42" i="1"/>
  <c r="F42" i="1"/>
  <c r="E42" i="1"/>
  <c r="D42" i="1"/>
  <c r="C42" i="1"/>
  <c r="B42" i="1"/>
  <c r="A42" i="1"/>
  <c r="X41" i="1"/>
  <c r="W41" i="1"/>
  <c r="V41" i="1"/>
  <c r="U41" i="1"/>
  <c r="T41" i="1"/>
  <c r="S41" i="1"/>
  <c r="R41" i="1"/>
  <c r="Q41" i="1"/>
  <c r="P41" i="1"/>
  <c r="O41" i="1"/>
  <c r="AI40" i="1"/>
  <c r="AH40" i="1"/>
  <c r="AG40" i="1"/>
  <c r="AF40" i="1"/>
  <c r="AE40" i="1"/>
  <c r="AD40" i="1"/>
  <c r="AC40" i="1"/>
  <c r="AB40" i="1"/>
  <c r="AA40" i="1"/>
  <c r="Z40" i="1"/>
  <c r="Y40" i="1"/>
  <c r="X40" i="1"/>
  <c r="W40" i="1"/>
  <c r="V40" i="1"/>
  <c r="U40" i="1"/>
  <c r="T40" i="1"/>
  <c r="S40" i="1"/>
  <c r="R40" i="1"/>
  <c r="Q40" i="1"/>
  <c r="P40" i="1"/>
  <c r="O40" i="1"/>
  <c r="M40" i="1"/>
  <c r="L40" i="1"/>
  <c r="K40" i="1"/>
  <c r="J40" i="1"/>
  <c r="I40" i="1"/>
  <c r="H40" i="1"/>
  <c r="G40" i="1"/>
  <c r="F40" i="1"/>
  <c r="E40" i="1"/>
  <c r="D40" i="1"/>
  <c r="C40" i="1"/>
  <c r="B40" i="1"/>
  <c r="A40" i="1"/>
  <c r="X39" i="1"/>
  <c r="W39" i="1"/>
  <c r="V39" i="1"/>
  <c r="U39" i="1"/>
  <c r="T39" i="1"/>
  <c r="S39" i="1"/>
  <c r="R39" i="1"/>
  <c r="Q39" i="1"/>
  <c r="P39" i="1"/>
  <c r="O39" i="1"/>
  <c r="AI38" i="1"/>
  <c r="AH38" i="1"/>
  <c r="AG38" i="1"/>
  <c r="AF38" i="1"/>
  <c r="AE38" i="1"/>
  <c r="AD38" i="1"/>
  <c r="AC38" i="1"/>
  <c r="AB38" i="1"/>
  <c r="AA38" i="1"/>
  <c r="Z38" i="1"/>
  <c r="Y38" i="1"/>
  <c r="X38" i="1"/>
  <c r="W38" i="1"/>
  <c r="V38" i="1"/>
  <c r="U38" i="1"/>
  <c r="T38" i="1"/>
  <c r="S38" i="1"/>
  <c r="R38" i="1"/>
  <c r="Q38" i="1"/>
  <c r="P38" i="1"/>
  <c r="O38" i="1"/>
  <c r="M38" i="1"/>
  <c r="L38" i="1"/>
  <c r="K38" i="1"/>
  <c r="J38" i="1"/>
  <c r="I38" i="1"/>
  <c r="H38" i="1"/>
  <c r="G38" i="1"/>
  <c r="F38" i="1"/>
  <c r="E38" i="1"/>
  <c r="D38" i="1"/>
  <c r="C38" i="1"/>
  <c r="B38" i="1"/>
  <c r="A38" i="1"/>
  <c r="AI37" i="1"/>
  <c r="AH37" i="1"/>
  <c r="AG37" i="1"/>
  <c r="AF37" i="1"/>
  <c r="AE37" i="1"/>
  <c r="AD37" i="1"/>
  <c r="AC37" i="1"/>
  <c r="AB37" i="1"/>
  <c r="AA37" i="1"/>
  <c r="Z37" i="1"/>
  <c r="Y37" i="1"/>
  <c r="X37" i="1"/>
  <c r="W37" i="1"/>
  <c r="V37" i="1"/>
  <c r="U37" i="1"/>
  <c r="T37" i="1"/>
  <c r="S37" i="1"/>
  <c r="R37" i="1"/>
  <c r="Q37" i="1"/>
  <c r="P37" i="1"/>
  <c r="O37" i="1"/>
  <c r="M37" i="1"/>
  <c r="L37" i="1"/>
  <c r="K37" i="1"/>
  <c r="J37" i="1"/>
  <c r="I37" i="1"/>
  <c r="H37" i="1"/>
  <c r="G37" i="1"/>
  <c r="F37" i="1"/>
  <c r="E37" i="1"/>
  <c r="D37" i="1"/>
  <c r="C37" i="1"/>
  <c r="B37" i="1"/>
  <c r="A37" i="1"/>
  <c r="X36" i="1"/>
  <c r="W36" i="1"/>
  <c r="V36" i="1"/>
  <c r="U36" i="1"/>
  <c r="T36" i="1"/>
  <c r="S36" i="1"/>
  <c r="R36" i="1"/>
  <c r="Q36" i="1"/>
  <c r="P36" i="1"/>
  <c r="O36" i="1"/>
  <c r="AI35" i="1"/>
  <c r="AH35" i="1"/>
  <c r="AG35" i="1"/>
  <c r="AF35" i="1"/>
  <c r="AE35" i="1"/>
  <c r="AD35" i="1"/>
  <c r="AC35" i="1"/>
  <c r="AB35" i="1"/>
  <c r="AA35" i="1"/>
  <c r="Z35" i="1"/>
  <c r="Y35" i="1"/>
  <c r="X35" i="1"/>
  <c r="W35" i="1"/>
  <c r="V35" i="1"/>
  <c r="U35" i="1"/>
  <c r="T35" i="1"/>
  <c r="S35" i="1"/>
  <c r="R35" i="1"/>
  <c r="Q35" i="1"/>
  <c r="P35" i="1"/>
  <c r="O35" i="1"/>
  <c r="M35" i="1"/>
  <c r="L35" i="1"/>
  <c r="K35" i="1"/>
  <c r="J35" i="1"/>
  <c r="I35" i="1"/>
  <c r="H35" i="1"/>
  <c r="G35" i="1"/>
  <c r="F35" i="1"/>
  <c r="E35" i="1"/>
  <c r="D35" i="1"/>
  <c r="C35" i="1"/>
  <c r="B35" i="1"/>
  <c r="A35" i="1"/>
  <c r="X34" i="1"/>
  <c r="W34" i="1"/>
  <c r="V34" i="1"/>
  <c r="U34" i="1"/>
  <c r="T34" i="1"/>
  <c r="S34" i="1"/>
  <c r="R34" i="1"/>
  <c r="Q34" i="1"/>
  <c r="P34" i="1"/>
  <c r="O34" i="1"/>
  <c r="AI33" i="1"/>
  <c r="AH33" i="1"/>
  <c r="AG33" i="1"/>
  <c r="AF33" i="1"/>
  <c r="AE33" i="1"/>
  <c r="AD33" i="1"/>
  <c r="AC33" i="1"/>
  <c r="AB33" i="1"/>
  <c r="AA33" i="1"/>
  <c r="Z33" i="1"/>
  <c r="Y33" i="1"/>
  <c r="X33" i="1"/>
  <c r="W33" i="1"/>
  <c r="V33" i="1"/>
  <c r="U33" i="1"/>
  <c r="T33" i="1"/>
  <c r="S33" i="1"/>
  <c r="R33" i="1"/>
  <c r="Q33" i="1"/>
  <c r="P33" i="1"/>
  <c r="O33" i="1"/>
  <c r="M33" i="1"/>
  <c r="L33" i="1"/>
  <c r="K33" i="1"/>
  <c r="J33" i="1"/>
  <c r="I33" i="1"/>
  <c r="H33" i="1"/>
  <c r="G33" i="1"/>
  <c r="F33" i="1"/>
  <c r="E33" i="1"/>
  <c r="D33" i="1"/>
  <c r="C33" i="1"/>
  <c r="B33" i="1"/>
  <c r="A33" i="1"/>
  <c r="X32" i="1"/>
  <c r="W32" i="1"/>
  <c r="V32" i="1"/>
  <c r="U32" i="1"/>
  <c r="T32" i="1"/>
  <c r="S32" i="1"/>
  <c r="R32" i="1"/>
  <c r="Q32" i="1"/>
  <c r="P32" i="1"/>
  <c r="O32" i="1"/>
  <c r="AI31" i="1"/>
  <c r="AH31" i="1"/>
  <c r="AG31" i="1"/>
  <c r="AF31" i="1"/>
  <c r="AE31" i="1"/>
  <c r="AD31" i="1"/>
  <c r="AC31" i="1"/>
  <c r="AB31" i="1"/>
  <c r="AA31" i="1"/>
  <c r="Z31" i="1"/>
  <c r="Y31" i="1"/>
  <c r="X31" i="1"/>
  <c r="W31" i="1"/>
  <c r="V31" i="1"/>
  <c r="U31" i="1"/>
  <c r="T31" i="1"/>
  <c r="S31" i="1"/>
  <c r="R31" i="1"/>
  <c r="Q31" i="1"/>
  <c r="P31" i="1"/>
  <c r="O31" i="1"/>
  <c r="M31" i="1"/>
  <c r="L31" i="1"/>
  <c r="K31" i="1"/>
  <c r="J31" i="1"/>
  <c r="I31" i="1"/>
  <c r="H31" i="1"/>
  <c r="G31" i="1"/>
  <c r="F31" i="1"/>
  <c r="E31" i="1"/>
  <c r="D31" i="1"/>
  <c r="C31" i="1"/>
  <c r="B31" i="1"/>
  <c r="A31" i="1"/>
  <c r="X30" i="1"/>
  <c r="W30" i="1"/>
  <c r="V30" i="1"/>
  <c r="U30" i="1"/>
  <c r="T30" i="1"/>
  <c r="S30" i="1"/>
  <c r="R30" i="1"/>
  <c r="Q30" i="1"/>
  <c r="P30" i="1"/>
  <c r="O30" i="1"/>
  <c r="AI29" i="1"/>
  <c r="AH29" i="1"/>
  <c r="AG29" i="1"/>
  <c r="AF29" i="1"/>
  <c r="AE29" i="1"/>
  <c r="AD29" i="1"/>
  <c r="AC29" i="1"/>
  <c r="AB29" i="1"/>
  <c r="AA29" i="1"/>
  <c r="Z29" i="1"/>
  <c r="Y29" i="1"/>
  <c r="X29" i="1"/>
  <c r="W29" i="1"/>
  <c r="V29" i="1"/>
  <c r="U29" i="1"/>
  <c r="T29" i="1"/>
  <c r="S29" i="1"/>
  <c r="R29" i="1"/>
  <c r="Q29" i="1"/>
  <c r="P29" i="1"/>
  <c r="O29" i="1"/>
  <c r="M29" i="1"/>
  <c r="L29" i="1"/>
  <c r="K29" i="1"/>
  <c r="J29" i="1"/>
  <c r="I29" i="1"/>
  <c r="H29" i="1"/>
  <c r="G29" i="1"/>
  <c r="F29" i="1"/>
  <c r="E29" i="1"/>
  <c r="D29" i="1"/>
  <c r="C29" i="1"/>
  <c r="B29" i="1"/>
  <c r="A29" i="1"/>
  <c r="X28" i="1"/>
  <c r="W28" i="1"/>
  <c r="V28" i="1"/>
  <c r="U28" i="1"/>
  <c r="T28" i="1"/>
  <c r="S28" i="1"/>
  <c r="R28" i="1"/>
  <c r="Q28" i="1"/>
  <c r="P28" i="1"/>
  <c r="O28" i="1"/>
  <c r="AI27" i="1"/>
  <c r="AH27" i="1"/>
  <c r="AG27" i="1"/>
  <c r="AF27" i="1"/>
  <c r="AE27" i="1"/>
  <c r="AD27" i="1"/>
  <c r="AC27" i="1"/>
  <c r="AB27" i="1"/>
  <c r="AA27" i="1"/>
  <c r="Z27" i="1"/>
  <c r="Y27" i="1"/>
  <c r="X27" i="1"/>
  <c r="W27" i="1"/>
  <c r="V27" i="1"/>
  <c r="U27" i="1"/>
  <c r="T27" i="1"/>
  <c r="S27" i="1"/>
  <c r="R27" i="1"/>
  <c r="Q27" i="1"/>
  <c r="P27" i="1"/>
  <c r="O27" i="1"/>
  <c r="M27" i="1"/>
  <c r="L27" i="1"/>
  <c r="K27" i="1"/>
  <c r="J27" i="1"/>
  <c r="I27" i="1"/>
  <c r="H27" i="1"/>
  <c r="G27" i="1"/>
  <c r="F27" i="1"/>
  <c r="E27" i="1"/>
  <c r="D27" i="1"/>
  <c r="C27" i="1"/>
  <c r="B27" i="1"/>
  <c r="A27" i="1"/>
  <c r="X26" i="1"/>
  <c r="W26" i="1"/>
  <c r="V26" i="1"/>
  <c r="U26" i="1"/>
  <c r="T26" i="1"/>
  <c r="S26" i="1"/>
  <c r="R26" i="1"/>
  <c r="Q26" i="1"/>
  <c r="P26" i="1"/>
  <c r="O26" i="1"/>
  <c r="AI25" i="1"/>
  <c r="AH25" i="1"/>
  <c r="AG25" i="1"/>
  <c r="AF25" i="1"/>
  <c r="AE25" i="1"/>
  <c r="AD25" i="1"/>
  <c r="AC25" i="1"/>
  <c r="AB25" i="1"/>
  <c r="AA25" i="1"/>
  <c r="Z25" i="1"/>
  <c r="Y25" i="1"/>
  <c r="X25" i="1"/>
  <c r="W25" i="1"/>
  <c r="V25" i="1"/>
  <c r="U25" i="1"/>
  <c r="T25" i="1"/>
  <c r="S25" i="1"/>
  <c r="R25" i="1"/>
  <c r="Q25" i="1"/>
  <c r="P25" i="1"/>
  <c r="O25" i="1"/>
  <c r="M25" i="1"/>
  <c r="L25" i="1"/>
  <c r="K25" i="1"/>
  <c r="J25" i="1"/>
  <c r="I25" i="1"/>
  <c r="H25" i="1"/>
  <c r="G25" i="1"/>
  <c r="F25" i="1"/>
  <c r="E25" i="1"/>
  <c r="D25" i="1"/>
  <c r="C25" i="1"/>
  <c r="B25" i="1"/>
  <c r="A25" i="1"/>
  <c r="X24" i="1"/>
  <c r="W24" i="1"/>
  <c r="V24" i="1"/>
  <c r="U24" i="1"/>
  <c r="T24" i="1"/>
  <c r="S24" i="1"/>
  <c r="R24" i="1"/>
  <c r="Q24" i="1"/>
  <c r="P24" i="1"/>
  <c r="O24" i="1"/>
  <c r="AI23" i="1"/>
  <c r="AH23" i="1"/>
  <c r="AG23" i="1"/>
  <c r="AF23" i="1"/>
  <c r="AE23" i="1"/>
  <c r="AD23" i="1"/>
  <c r="AC23" i="1"/>
  <c r="AB23" i="1"/>
  <c r="AA23" i="1"/>
  <c r="Z23" i="1"/>
  <c r="Y23" i="1"/>
  <c r="X23" i="1"/>
  <c r="W23" i="1"/>
  <c r="V23" i="1"/>
  <c r="U23" i="1"/>
  <c r="T23" i="1"/>
  <c r="S23" i="1"/>
  <c r="R23" i="1"/>
  <c r="Q23" i="1"/>
  <c r="P23" i="1"/>
  <c r="O23" i="1"/>
  <c r="M23" i="1"/>
  <c r="L23" i="1"/>
  <c r="K23" i="1"/>
  <c r="J23" i="1"/>
  <c r="I23" i="1"/>
  <c r="H23" i="1"/>
  <c r="G23" i="1"/>
  <c r="F23" i="1"/>
  <c r="E23" i="1"/>
  <c r="D23" i="1"/>
  <c r="C23" i="1"/>
  <c r="B23" i="1"/>
  <c r="A23" i="1"/>
  <c r="X22" i="1"/>
  <c r="W22" i="1"/>
  <c r="V22" i="1"/>
  <c r="U22" i="1"/>
  <c r="T22" i="1"/>
  <c r="S22" i="1"/>
  <c r="R22" i="1"/>
  <c r="Q22" i="1"/>
  <c r="P22" i="1"/>
  <c r="O22" i="1"/>
  <c r="AI21" i="1"/>
  <c r="AH21" i="1"/>
  <c r="AG21" i="1"/>
  <c r="AF21" i="1"/>
  <c r="AE21" i="1"/>
  <c r="AD21" i="1"/>
  <c r="AC21" i="1"/>
  <c r="AB21" i="1"/>
  <c r="AA21" i="1"/>
  <c r="Z21" i="1"/>
  <c r="Y21" i="1"/>
  <c r="X21" i="1"/>
  <c r="W21" i="1"/>
  <c r="V21" i="1"/>
  <c r="U21" i="1"/>
  <c r="T21" i="1"/>
  <c r="S21" i="1"/>
  <c r="R21" i="1"/>
  <c r="Q21" i="1"/>
  <c r="P21" i="1"/>
  <c r="O21" i="1"/>
  <c r="M21" i="1"/>
  <c r="L21" i="1"/>
  <c r="K21" i="1"/>
  <c r="J21" i="1"/>
  <c r="I21" i="1"/>
  <c r="H21" i="1"/>
  <c r="G21" i="1"/>
  <c r="F21" i="1"/>
  <c r="E21" i="1"/>
  <c r="D21" i="1"/>
  <c r="C21" i="1"/>
  <c r="B21" i="1"/>
  <c r="A21" i="1"/>
  <c r="X20" i="1"/>
  <c r="W20" i="1"/>
  <c r="V20" i="1"/>
  <c r="U20" i="1"/>
  <c r="T20" i="1"/>
  <c r="S20" i="1"/>
  <c r="R20" i="1"/>
  <c r="Q20" i="1"/>
  <c r="P20" i="1"/>
  <c r="O20" i="1"/>
  <c r="AI19" i="1"/>
  <c r="AH19" i="1"/>
  <c r="AG19" i="1"/>
  <c r="AF19" i="1"/>
  <c r="AE19" i="1"/>
  <c r="AD19" i="1"/>
  <c r="AC19" i="1"/>
  <c r="AB19" i="1"/>
  <c r="AA19" i="1"/>
  <c r="Z19" i="1"/>
  <c r="Y19" i="1"/>
  <c r="X19" i="1"/>
  <c r="W19" i="1"/>
  <c r="V19" i="1"/>
  <c r="U19" i="1"/>
  <c r="T19" i="1"/>
  <c r="S19" i="1"/>
  <c r="R19" i="1"/>
  <c r="Q19" i="1"/>
  <c r="P19" i="1"/>
  <c r="O19" i="1"/>
  <c r="M19" i="1"/>
  <c r="L19" i="1"/>
  <c r="K19" i="1"/>
  <c r="J19" i="1"/>
  <c r="I19" i="1"/>
  <c r="H19" i="1"/>
  <c r="G19" i="1"/>
  <c r="F19" i="1"/>
  <c r="E19" i="1"/>
  <c r="D19" i="1"/>
  <c r="C19" i="1"/>
  <c r="B19" i="1"/>
  <c r="A19" i="1"/>
  <c r="X18" i="1"/>
  <c r="W18" i="1"/>
  <c r="V18" i="1"/>
  <c r="U18" i="1"/>
  <c r="T18" i="1"/>
  <c r="S18" i="1"/>
  <c r="R18" i="1"/>
  <c r="Q18" i="1"/>
  <c r="P18" i="1"/>
  <c r="O18" i="1"/>
  <c r="AI17" i="1"/>
  <c r="AH17" i="1"/>
  <c r="AG17" i="1"/>
  <c r="AF17" i="1"/>
  <c r="AE17" i="1"/>
  <c r="AD17" i="1"/>
  <c r="AC17" i="1"/>
  <c r="AB17" i="1"/>
  <c r="AA17" i="1"/>
  <c r="Z17" i="1"/>
  <c r="Y17" i="1"/>
  <c r="X17" i="1"/>
  <c r="W17" i="1"/>
  <c r="V17" i="1"/>
  <c r="U17" i="1"/>
  <c r="T17" i="1"/>
  <c r="S17" i="1"/>
  <c r="R17" i="1"/>
  <c r="Q17" i="1"/>
  <c r="P17" i="1"/>
  <c r="O17" i="1"/>
  <c r="M17" i="1"/>
  <c r="L17" i="1"/>
  <c r="K17" i="1"/>
  <c r="J17" i="1"/>
  <c r="I17" i="1"/>
  <c r="H17" i="1"/>
  <c r="G17" i="1"/>
  <c r="F17" i="1"/>
  <c r="E17" i="1"/>
  <c r="D17" i="1"/>
  <c r="C17" i="1"/>
  <c r="B17" i="1"/>
  <c r="A17" i="1"/>
  <c r="X16" i="1"/>
  <c r="W16" i="1"/>
  <c r="V16" i="1"/>
  <c r="U16" i="1"/>
  <c r="T16" i="1"/>
  <c r="S16" i="1"/>
  <c r="R16" i="1"/>
  <c r="Q16" i="1"/>
  <c r="P16" i="1"/>
  <c r="O16" i="1"/>
  <c r="AI15" i="1"/>
  <c r="AH15" i="1"/>
  <c r="AG15" i="1"/>
  <c r="AF15" i="1"/>
  <c r="AE15" i="1"/>
  <c r="AD15" i="1"/>
  <c r="AC15" i="1"/>
  <c r="AB15" i="1"/>
  <c r="AA15" i="1"/>
  <c r="Z15" i="1"/>
  <c r="Y15" i="1"/>
  <c r="X15" i="1"/>
  <c r="W15" i="1"/>
  <c r="V15" i="1"/>
  <c r="U15" i="1"/>
  <c r="T15" i="1"/>
  <c r="S15" i="1"/>
  <c r="R15" i="1"/>
  <c r="Q15" i="1"/>
  <c r="P15" i="1"/>
  <c r="O15" i="1"/>
  <c r="M15" i="1"/>
  <c r="L15" i="1"/>
  <c r="K15" i="1"/>
  <c r="J15" i="1"/>
  <c r="I15" i="1"/>
  <c r="H15" i="1"/>
  <c r="G15" i="1"/>
  <c r="F15" i="1"/>
  <c r="E15" i="1"/>
  <c r="D15" i="1"/>
  <c r="C15" i="1"/>
  <c r="B15" i="1"/>
  <c r="A15" i="1"/>
  <c r="X14" i="1"/>
  <c r="W14" i="1"/>
  <c r="V14" i="1"/>
  <c r="U14" i="1"/>
  <c r="T14" i="1"/>
  <c r="S14" i="1"/>
  <c r="R14" i="1"/>
  <c r="Q14" i="1"/>
  <c r="P14" i="1"/>
  <c r="O14" i="1"/>
  <c r="X13" i="1"/>
  <c r="W13" i="1"/>
  <c r="V13" i="1"/>
  <c r="U13" i="1"/>
  <c r="T13" i="1"/>
  <c r="S13" i="1"/>
  <c r="R13" i="1"/>
  <c r="Q13" i="1"/>
  <c r="P13" i="1"/>
  <c r="O13" i="1"/>
  <c r="AI12" i="1"/>
  <c r="AH12" i="1"/>
  <c r="AG12" i="1"/>
  <c r="AF12" i="1"/>
  <c r="AE12" i="1"/>
  <c r="AD12" i="1"/>
  <c r="AC12" i="1"/>
  <c r="AB12" i="1"/>
  <c r="AA12" i="1"/>
  <c r="Z12" i="1"/>
  <c r="Y12" i="1"/>
  <c r="X12" i="1"/>
  <c r="W12" i="1"/>
  <c r="V12" i="1"/>
  <c r="U12" i="1"/>
  <c r="T12" i="1"/>
  <c r="S12" i="1"/>
  <c r="R12" i="1"/>
  <c r="Q12" i="1"/>
  <c r="P12" i="1"/>
  <c r="O12" i="1"/>
  <c r="M12" i="1"/>
  <c r="L12" i="1"/>
  <c r="K12" i="1"/>
  <c r="J12" i="1"/>
  <c r="I12" i="1"/>
  <c r="H12" i="1"/>
  <c r="G12" i="1"/>
  <c r="F12" i="1"/>
  <c r="E12" i="1"/>
  <c r="D12" i="1"/>
  <c r="C12" i="1"/>
  <c r="B12" i="1"/>
  <c r="A12" i="1"/>
  <c r="X11" i="1"/>
  <c r="W11" i="1"/>
  <c r="V11" i="1"/>
  <c r="U11" i="1"/>
  <c r="T11" i="1"/>
  <c r="S11" i="1"/>
  <c r="R11" i="1"/>
  <c r="Q11" i="1"/>
  <c r="P11" i="1"/>
  <c r="O11" i="1"/>
  <c r="AI10" i="1"/>
  <c r="AH10" i="1"/>
  <c r="AG10" i="1"/>
  <c r="AF10" i="1"/>
  <c r="AE10" i="1"/>
  <c r="AD10" i="1"/>
  <c r="AC10" i="1"/>
  <c r="AB10" i="1"/>
  <c r="AA10" i="1"/>
  <c r="Z10" i="1"/>
  <c r="Y10" i="1"/>
  <c r="X10" i="1"/>
  <c r="W10" i="1"/>
  <c r="V10" i="1"/>
  <c r="U10" i="1"/>
  <c r="T10" i="1"/>
  <c r="S10" i="1"/>
  <c r="R10" i="1"/>
  <c r="Q10" i="1"/>
  <c r="P10" i="1"/>
  <c r="O10" i="1"/>
  <c r="M10" i="1"/>
  <c r="L10" i="1"/>
  <c r="K10" i="1"/>
  <c r="J10" i="1"/>
  <c r="I10" i="1"/>
  <c r="H10" i="1"/>
  <c r="G10" i="1"/>
  <c r="F10" i="1"/>
  <c r="E10" i="1"/>
  <c r="D10" i="1"/>
  <c r="C10" i="1"/>
  <c r="B10" i="1"/>
  <c r="A10" i="1"/>
  <c r="X9" i="1"/>
  <c r="W9" i="1"/>
  <c r="V9" i="1"/>
  <c r="U9" i="1"/>
  <c r="T9" i="1"/>
  <c r="S9" i="1"/>
  <c r="R9" i="1"/>
  <c r="Q9" i="1"/>
  <c r="P9" i="1"/>
  <c r="O9" i="1"/>
  <c r="AI8" i="1"/>
  <c r="AH8" i="1"/>
  <c r="AG8" i="1"/>
  <c r="AF8" i="1"/>
  <c r="AE8" i="1"/>
  <c r="AD8" i="1"/>
  <c r="AC8" i="1"/>
  <c r="AB8" i="1"/>
  <c r="AA8" i="1"/>
  <c r="Z8" i="1"/>
  <c r="Y8" i="1"/>
  <c r="X8" i="1"/>
  <c r="W8" i="1"/>
  <c r="V8" i="1"/>
  <c r="U8" i="1"/>
  <c r="T8" i="1"/>
  <c r="S8" i="1"/>
  <c r="R8" i="1"/>
  <c r="Q8" i="1"/>
  <c r="P8" i="1"/>
  <c r="O8" i="1"/>
  <c r="M8" i="1"/>
  <c r="L8" i="1"/>
  <c r="K8" i="1"/>
  <c r="J8" i="1"/>
  <c r="I8" i="1"/>
  <c r="H8" i="1"/>
  <c r="G8" i="1"/>
  <c r="F8" i="1"/>
  <c r="E8" i="1"/>
  <c r="D8" i="1"/>
  <c r="C8" i="1"/>
  <c r="B8" i="1"/>
  <c r="A8" i="1"/>
</calcChain>
</file>

<file path=xl/sharedStrings.xml><?xml version="1.0" encoding="utf-8"?>
<sst xmlns="http://schemas.openxmlformats.org/spreadsheetml/2006/main" count="52" uniqueCount="49">
  <si>
    <t>EMPRESA SOCIAL DEL ESTADO INSTITUTO DE SALUD DE BUCARAMANGA - ESE ISABU</t>
  </si>
  <si>
    <t>PROCESO / OBJETIVO</t>
  </si>
  <si>
    <t xml:space="preserve">REFERENCIA </t>
  </si>
  <si>
    <t xml:space="preserve">IMPACTO </t>
  </si>
  <si>
    <t xml:space="preserve">CAUSA INMEDIATA </t>
  </si>
  <si>
    <t>CAUSA RAÍZ</t>
  </si>
  <si>
    <t>RIESGO DE GESTIÓN</t>
  </si>
  <si>
    <t>CLASIFICACIÓN RIESGO</t>
  </si>
  <si>
    <t xml:space="preserve">ANÁLISIS DEL RIESGO </t>
  </si>
  <si>
    <t>RIESGO INHERENTE</t>
  </si>
  <si>
    <t xml:space="preserve">No. CONTROL </t>
  </si>
  <si>
    <t>DESCRIPCIÓN DEL CONTROL</t>
  </si>
  <si>
    <t>AFECTACIÓN</t>
  </si>
  <si>
    <t xml:space="preserve">ATRIBUTOS </t>
  </si>
  <si>
    <t xml:space="preserve">PROBABILIDAD RESIDUAL FINAL </t>
  </si>
  <si>
    <t>%</t>
  </si>
  <si>
    <t xml:space="preserve">ZONA DE RIESGO FINAL </t>
  </si>
  <si>
    <t xml:space="preserve">TRATAMIENTO </t>
  </si>
  <si>
    <t xml:space="preserve">INDICADOR </t>
  </si>
  <si>
    <t>PLAN DE ACCIÓN</t>
  </si>
  <si>
    <t xml:space="preserve">RESPONSABLE </t>
  </si>
  <si>
    <t xml:space="preserve">FECHA DE IMPLEMENTACIÓN </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</si>
  <si>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</si>
  <si>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</si>
  <si>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</si>
  <si>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</si>
  <si>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</si>
  <si>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</si>
  <si>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</si>
  <si>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</si>
  <si>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</si>
  <si>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</si>
  <si>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</si>
  <si>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</si>
  <si>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H</t>
  </si>
  <si>
    <t>10
Baja</t>
  </si>
  <si>
    <t>3
Baja</t>
  </si>
  <si>
    <t>3
Moderada</t>
  </si>
  <si>
    <t>20
Moderada</t>
  </si>
  <si>
    <t>5
Moderada</t>
  </si>
  <si>
    <t>5
Alta</t>
  </si>
  <si>
    <t>IDENTIFICACIÓN DEL RIESGO</t>
  </si>
  <si>
    <t>VALORACIÓN - MAPA DE RIESGOS OPERACIONALES VIGENCIA 2025</t>
  </si>
  <si>
    <t>ADMINISTRACIÓN DEL RIESGO</t>
  </si>
  <si>
    <t>VALORACIÓN DEL RIESGO</t>
  </si>
  <si>
    <t xml:space="preserve">PROBABILIDAD RESIDUAL (2 Controles) </t>
  </si>
  <si>
    <t xml:space="preserve">IMPACTO RESIDUAL FINAL </t>
  </si>
  <si>
    <t>FECHA DE TERMINACIÓN</t>
  </si>
  <si>
    <t xml:space="preserve">MAPA DE RIESGOS OPERACIONAL VIGENCIA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</si>
</sst>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dd/mm/yyyy"/>
    <numFmt numFmtId="166" formatCode="dd\-mmm\-yy"/>
  </numFmts>
  <fonts count="11" x14ac:knownFonts="1">
    <font>
      <sz val="11"/>
      <color rgb="FF000000"/>
      <name val="Arial"/>
      <family val="2"/>
      <charset val="1"/>
    </font>
    <font>
      <sz val="11"/>
      <color rgb="FF000000"/>
      <name val="Arial"/>
      <family val="2"/>
      <charset val="1"/>
    </font>
    <font>
      <b/>
      <sz val="7"/>
      <color rgb="FF000000"/>
      <name val="Arial"/>
      <family val="2"/>
      <charset val="1"/>
    </font>
    <font>
      <sz val="7"/>
      <color rgb="FF000000"/>
      <name val="Arial"/>
      <family val="2"/>
      <charset val="1"/>
    </font>
    <font>
      <b/>
      <sz val="10"/>
      <color rgb="FF000000"/>
      <name val="Arial"/>
      <family val="2"/>
      <charset val="1"/>
    </font>
    <font>
      <b/>
      <sz val="7"/>
      <color rgb="FF000000"/>
      <name val="Arial"/>
      <family val="2"/>
    </font>
    <font>
      <sz val="6"/>
      <color rgb="FF000000"/>
      <name val="Arial"/>
      <family val="2"/>
      <charset val="1"/>
    </font>
    <font>
      <sz val="11"/>
      <color rgb="FFFFFFFF"/>
      <name val="Calibri"/>
      <family val="2"/>
      <charset val="1"/>
    </font>
    <font>
      <sz val="7"/>
      <color rgb="FFFFFFFF"/>
      <name val="Arial"/>
      <family val="2"/>
      <charset val="1"/>
    </font>
    <font>
      <b/>
      <sz val="7"/>
      <color theme="1"/>
      <name val="Arial"/>
      <family val="2"/>
    </font>
    <font>
      <b/>
      <sz val="7"/>
      <name val="Arial"/>
      <family val="2"/>
      <charset val="1"/>
    </font>
  </fonts>
  <fills count="43">
    <fill>
      <patternFill patternType="none"/>
    </fill>
    <fill>
      <patternFill patternType="gray125"/>
    </fill>
    <fill>
      <patternFill patternType="solid">
        <fgColor rgb="FF92D050"/>
        <bgColor rgb="FF81D41A"/>
      </patternFill>
    </fill>
    <fill>
      <patternFill patternType="solid">
        <fgColor rgb="FFFFFFFF"/>
        <bgColor rgb="FFF2F2F2"/>
      </patternFill>
    </fill>
    <fill>
      <patternFill patternType="solid">
        <fgColor rgb="FF8EB4E3"/>
        <bgColor rgb="FFA6A6A6"/>
      </patternFill>
    </fill>
    <fill>
      <patternFill patternType="solid">
        <fgColor rgb="FFFAC090"/>
        <bgColor rgb="FFFCD5B5"/>
      </patternFill>
    </fill>
    <fill>
      <patternFill patternType="solid">
        <fgColor rgb="FFD7E4BD"/>
        <bgColor rgb="FFD9D9D9"/>
      </patternFill>
    </fill>
    <fill>
      <patternFill patternType="solid">
        <fgColor rgb="FFFCD5B5"/>
        <bgColor rgb="FFFAC090"/>
      </patternFill>
    </fill>
    <fill>
      <patternFill patternType="solid">
        <fgColor rgb="FFFFFF00"/>
        <bgColor rgb="FFFFFF00"/>
      </patternFill>
    </fill>
    <fill>
      <patternFill patternType="solid">
        <fgColor theme="5"/>
        <bgColor rgb="FFFF8080"/>
      </patternFill>
    </fill>
    <fill>
      <patternFill patternType="solid">
        <fgColor rgb="FF00B050"/>
        <bgColor rgb="FF008080"/>
      </patternFill>
    </fill>
    <fill>
      <patternFill patternType="solid">
        <fgColor rgb="FFFF9933"/>
        <bgColor rgb="FFFF8080"/>
      </patternFill>
    </fill>
    <fill>
      <patternFill patternType="solid">
        <fgColor theme="9" tint="0.79998168889431442"/>
        <bgColor rgb="FFD9D9D9"/>
      </patternFill>
    </fill>
    <fill>
      <patternFill patternType="solid">
        <fgColor theme="0"/>
        <bgColor rgb="FFF2F2F2"/>
      </patternFill>
    </fill>
    <fill>
      <patternFill patternType="solid">
        <fgColor rgb="FF00FF00"/>
        <bgColor rgb="FF00B050"/>
      </patternFill>
    </fill>
    <fill>
      <patternFill patternType="solid">
        <fgColor theme="9" tint="0.79998168889431442"/>
        <bgColor rgb="FFF2F2F2"/>
      </patternFill>
    </fill>
    <fill>
      <patternFill patternType="solid">
        <fgColor theme="0"/>
        <bgColor rgb="FFD9D9D9"/>
      </patternFill>
    </fill>
    <fill>
      <patternFill patternType="solid">
        <fgColor rgb="FF00B050"/>
        <bgColor rgb="FFFE0202"/>
      </patternFill>
    </fill>
    <fill>
      <patternFill patternType="solid">
        <fgColor rgb="FFFFFF00"/>
        <bgColor rgb="FFFE0202"/>
      </patternFill>
    </fill>
    <fill>
      <patternFill patternType="solid">
        <fgColor rgb="FFC00000"/>
        <bgColor rgb="FFFE0202"/>
      </patternFill>
    </fill>
    <fill>
      <patternFill patternType="solid">
        <fgColor theme="0"/>
        <bgColor rgb="FF008080"/>
      </patternFill>
    </fill>
    <fill>
      <patternFill patternType="solid">
        <fgColor rgb="FFC00000"/>
        <bgColor rgb="FF008080"/>
      </patternFill>
    </fill>
    <fill>
      <patternFill patternType="solid">
        <fgColor theme="5"/>
        <bgColor rgb="FF008080"/>
      </patternFill>
    </fill>
    <fill>
      <patternFill patternType="solid">
        <fgColor theme="5"/>
        <bgColor rgb="FFFE0202"/>
      </patternFill>
    </fill>
    <fill>
      <patternFill patternType="solid">
        <fgColor rgb="FF00B050"/>
        <bgColor rgb="FF00B050"/>
      </patternFill>
    </fill>
    <fill>
      <patternFill patternType="solid">
        <fgColor rgb="FFC00000"/>
        <bgColor rgb="FFFF8080"/>
      </patternFill>
    </fill>
    <fill>
      <patternFill patternType="solid">
        <fgColor rgb="FF00B050"/>
        <bgColor rgb="FFF2F2F2"/>
      </patternFill>
    </fill>
    <fill>
      <patternFill patternType="solid">
        <fgColor theme="5"/>
        <bgColor rgb="FFF2F2F2"/>
      </patternFill>
    </fill>
    <fill>
      <patternFill patternType="solid">
        <fgColor rgb="FF00FF00"/>
        <bgColor rgb="FFFFFF00"/>
      </patternFill>
    </fill>
    <fill>
      <patternFill patternType="solid">
        <fgColor rgb="FF00B050"/>
        <bgColor rgb="FFFFFF00"/>
      </patternFill>
    </fill>
    <fill>
      <patternFill patternType="solid">
        <fgColor rgb="FFFFFF00"/>
        <bgColor rgb="FFFF8080"/>
      </patternFill>
    </fill>
    <fill>
      <patternFill patternType="solid">
        <fgColor rgb="FFC00000"/>
        <bgColor rgb="FFFFFF00"/>
      </patternFill>
    </fill>
    <fill>
      <patternFill patternType="solid">
        <fgColor rgb="FFFFFF00"/>
        <bgColor rgb="FF008080"/>
      </patternFill>
    </fill>
    <fill>
      <patternFill patternType="solid">
        <fgColor rgb="FF00FF00"/>
        <bgColor rgb="FF008080"/>
      </patternFill>
    </fill>
    <fill>
      <patternFill patternType="solid">
        <fgColor rgb="FFFF0000"/>
        <bgColor rgb="FFFF8080"/>
      </patternFill>
    </fill>
    <fill>
      <patternFill patternType="solid">
        <fgColor rgb="FFFFFF00"/>
        <bgColor rgb="FF00B050"/>
      </patternFill>
    </fill>
    <fill>
      <patternFill patternType="solid">
        <fgColor theme="5"/>
        <bgColor rgb="FFFFFF00"/>
      </patternFill>
    </fill>
    <fill>
      <patternFill patternType="solid">
        <fgColor rgb="FF00FF00"/>
        <bgColor rgb="FFFF8080"/>
      </patternFill>
    </fill>
    <fill>
      <patternFill patternType="solid">
        <fgColor rgb="FF00FF00"/>
        <bgColor rgb="FFFE0202"/>
      </patternFill>
    </fill>
    <fill>
      <patternFill patternType="solid">
        <fgColor rgb="FFC00000"/>
        <bgColor rgb="FFFF9933"/>
      </patternFill>
    </fill>
    <fill>
      <patternFill patternType="solid">
        <fgColor rgb="FFC00000"/>
        <bgColor rgb="FF00B050"/>
      </patternFill>
    </fill>
    <fill>
      <patternFill patternType="solid">
        <fgColor rgb="FFC00000"/>
        <bgColor rgb="FFF2F2F2"/>
      </patternFill>
    </fill>
    <fill>
      <patternFill patternType="solid">
        <fgColor theme="9"/>
        <bgColor rgb="FFFFFF00"/>
      </patternFill>
    </fill>
  </fills>
  <borders count="15">
    <border>
      <left/>
      <right/>
      <top/>
      <bottom/>
      <diagonal/>
    </border>
    <border>
      <left style="medium">
        <color auto="1"/>
      </left>
      <right style="medium">
        <color auto="1"/>
      </right>
      <top style="medium">
        <color auto="1"/>
      </top>
      <bottom style="thin">
        <color auto="1"/>
      </bottom>
      <diagonal/>
    </border>
    <border>
      <left/>
      <right/>
      <top style="medium">
        <color auto="1"/>
      </top>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medium">
        <color auto="1"/>
      </top>
      <bottom style="thin">
        <color auto="1"/>
      </bottom>
      <diagonal/>
    </border>
    <border>
      <left style="medium">
        <color auto="1"/>
      </left>
      <right style="medium">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s>
  <cellStyleXfs count="2">
    <xf numFmtId="0" fontId="0" fillId="0" borderId="0"/>
    <xf numFmtId="9" fontId="1" fillId="0" borderId="0" applyBorder="0" applyProtection="0"/>
  </cellStyleXfs>
  <cellXfs count="288">
    <xf numFmtId="0" fontId="0" fillId="0" borderId="0" xfId="0"/>
    <xf numFmtId="0" fontId="3" fillId="3" borderId="0" xfId="0" applyFont="1" applyFill="1"/>
    <xf numFmtId="0" fontId="2" fillId="5" borderId="5" xfId="0" applyFont="1" applyFill="1" applyBorder="1" applyAlignment="1">
      <alignment horizontal="center" vertical="center" textRotation="90" wrapText="1"/>
    </xf>
    <xf numFmtId="0" fontId="2" fillId="7" borderId="4" xfId="0" applyFont="1" applyFill="1" applyBorder="1" applyAlignment="1">
      <alignment horizontal="center" vertical="center" textRotation="90" wrapText="1"/>
    </xf>
    <xf numFmtId="9" fontId="2" fillId="7" borderId="5" xfId="1" applyFont="1" applyFill="1" applyBorder="1" applyAlignment="1" applyProtection="1">
      <alignment horizontal="center" vertical="center" textRotation="90" wrapText="1"/>
    </xf>
    <xf numFmtId="0" fontId="2" fillId="7" borderId="5" xfId="0" applyFont="1" applyFill="1" applyBorder="1" applyAlignment="1">
      <alignment horizontal="center" vertical="center" textRotation="90" wrapText="1"/>
    </xf>
    <xf numFmtId="0" fontId="2" fillId="7" borderId="6" xfId="0" applyFont="1" applyFill="1" applyBorder="1" applyAlignment="1">
      <alignment horizontal="center" vertical="center" textRotation="90" wrapText="1"/>
    </xf>
    <xf numFmtId="0" fontId="3" fillId="3" borderId="5" xfId="0" applyFont="1" applyFill="1" applyBorder="1" applyAlignment="1" applyProtection="1">
      <alignment horizontal="center" vertical="center" wrapText="1"/>
      <protection locked="0"/>
    </xf>
    <xf numFmtId="0" fontId="2" fillId="3" borderId="5" xfId="0" applyFont="1" applyFill="1" applyBorder="1" applyAlignment="1" applyProtection="1">
      <alignment horizontal="center" vertical="center" textRotation="90" wrapText="1"/>
      <protection locked="0"/>
    </xf>
    <xf numFmtId="9" fontId="2" fillId="8" borderId="5" xfId="0" applyNumberFormat="1" applyFont="1" applyFill="1" applyBorder="1" applyAlignment="1" applyProtection="1">
      <alignment horizontal="center" vertical="center" textRotation="90" wrapText="1"/>
      <protection locked="0"/>
    </xf>
    <xf numFmtId="9" fontId="2" fillId="3" borderId="5" xfId="1" applyFont="1" applyFill="1" applyBorder="1" applyAlignment="1" applyProtection="1">
      <alignment horizontal="center" vertical="center" textRotation="90" wrapText="1"/>
      <protection locked="0"/>
    </xf>
    <xf numFmtId="0" fontId="2" fillId="9" borderId="5" xfId="0" applyFont="1" applyFill="1" applyBorder="1" applyAlignment="1" applyProtection="1">
      <alignment horizontal="center" vertical="center" textRotation="90" wrapText="1"/>
      <protection locked="0"/>
    </xf>
    <xf numFmtId="9" fontId="2" fillId="3" borderId="5" xfId="0" applyNumberFormat="1"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255" wrapText="1"/>
      <protection locked="0"/>
    </xf>
    <xf numFmtId="0" fontId="3" fillId="3" borderId="5" xfId="0" applyFont="1" applyFill="1" applyBorder="1" applyAlignment="1" applyProtection="1">
      <alignment horizontal="left" vertical="center" wrapText="1"/>
      <protection locked="0"/>
    </xf>
    <xf numFmtId="9" fontId="2" fillId="3" borderId="5" xfId="0" applyNumberFormat="1" applyFont="1" applyFill="1" applyBorder="1" applyAlignment="1" applyProtection="1">
      <alignment horizontal="center" vertical="center" wrapText="1"/>
      <protection locked="0"/>
    </xf>
    <xf numFmtId="164" fontId="2" fillId="3" borderId="5" xfId="1" applyNumberFormat="1" applyFont="1" applyFill="1" applyBorder="1" applyAlignment="1" applyProtection="1">
      <alignment horizontal="right" vertical="center" textRotation="90" wrapText="1"/>
      <protection locked="0"/>
    </xf>
    <xf numFmtId="9" fontId="5" fillId="10" borderId="5" xfId="1" applyFont="1" applyFill="1" applyBorder="1" applyAlignment="1" applyProtection="1">
      <alignment horizontal="center" vertical="center" textRotation="90" wrapText="1"/>
      <protection locked="0"/>
    </xf>
    <xf numFmtId="164" fontId="2" fillId="3" borderId="5" xfId="0" applyNumberFormat="1"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vertical="center" wrapText="1"/>
      <protection locked="0"/>
    </xf>
    <xf numFmtId="0" fontId="3" fillId="3" borderId="5" xfId="0" applyFont="1" applyFill="1" applyBorder="1" applyAlignment="1" applyProtection="1">
      <alignment horizontal="center" vertical="center" textRotation="90" wrapText="1"/>
      <protection locked="0"/>
    </xf>
    <xf numFmtId="0" fontId="6" fillId="3" borderId="0" xfId="0" applyFont="1" applyFill="1" applyAlignment="1" applyProtection="1">
      <alignment horizontal="left" vertical="center" wrapText="1"/>
      <protection locked="0"/>
    </xf>
    <xf numFmtId="0" fontId="7" fillId="3" borderId="0" xfId="0" applyFont="1" applyFill="1" applyAlignment="1" applyProtection="1">
      <alignment vertical="center" wrapText="1"/>
      <protection hidden="1"/>
    </xf>
    <xf numFmtId="0" fontId="8" fillId="3" borderId="0" xfId="0" applyFont="1" applyFill="1" applyProtection="1">
      <protection hidden="1"/>
    </xf>
    <xf numFmtId="0" fontId="3" fillId="3" borderId="0" xfId="0" applyFont="1" applyFill="1" applyProtection="1">
      <protection hidden="1"/>
    </xf>
    <xf numFmtId="0" fontId="3" fillId="12" borderId="5" xfId="0" applyFont="1" applyFill="1" applyBorder="1" applyAlignment="1" applyProtection="1">
      <alignment horizontal="center" vertical="center" wrapText="1"/>
      <protection locked="0"/>
    </xf>
    <xf numFmtId="0" fontId="3" fillId="3" borderId="0" xfId="0" applyFont="1" applyFill="1" applyAlignment="1" applyProtection="1">
      <alignment horizontal="left" vertical="center" wrapText="1"/>
      <protection locked="0"/>
    </xf>
    <xf numFmtId="0" fontId="3" fillId="13" borderId="10" xfId="0" applyFont="1" applyFill="1" applyBorder="1" applyAlignment="1" applyProtection="1">
      <alignment horizontal="center" vertical="center" wrapText="1"/>
      <protection locked="0"/>
    </xf>
    <xf numFmtId="0" fontId="2" fillId="3" borderId="10" xfId="0" applyFont="1" applyFill="1" applyBorder="1" applyAlignment="1" applyProtection="1">
      <alignment horizontal="center" vertical="center" textRotation="90" wrapText="1"/>
      <protection locked="0"/>
    </xf>
    <xf numFmtId="9" fontId="2" fillId="3" borderId="10" xfId="1" applyFont="1" applyFill="1" applyBorder="1" applyAlignment="1" applyProtection="1">
      <alignment horizontal="center" vertical="center" textRotation="90" wrapText="1"/>
      <protection locked="0"/>
    </xf>
    <xf numFmtId="164" fontId="2" fillId="3" borderId="10" xfId="0" applyNumberFormat="1"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wrapText="1"/>
      <protection locked="0"/>
    </xf>
    <xf numFmtId="0" fontId="3" fillId="3" borderId="10" xfId="0" applyFont="1" applyFill="1" applyBorder="1" applyAlignment="1" applyProtection="1">
      <alignment vertical="center" wrapText="1"/>
      <protection locked="0"/>
    </xf>
    <xf numFmtId="0" fontId="3" fillId="3" borderId="10" xfId="0" applyFont="1" applyFill="1" applyBorder="1" applyAlignment="1" applyProtection="1">
      <alignment horizontal="center" vertical="center" textRotation="90" wrapText="1"/>
      <protection locked="0"/>
    </xf>
    <xf numFmtId="0" fontId="3" fillId="15" borderId="5" xfId="0" applyFont="1" applyFill="1" applyBorder="1" applyAlignment="1" applyProtection="1">
      <alignment horizontal="center" vertical="center" wrapText="1"/>
      <protection locked="0"/>
    </xf>
    <xf numFmtId="0" fontId="3" fillId="13" borderId="5" xfId="0" applyFont="1" applyFill="1" applyBorder="1" applyAlignment="1" applyProtection="1">
      <alignment horizontal="center" vertical="center" wrapText="1"/>
      <protection locked="0"/>
    </xf>
    <xf numFmtId="166" fontId="3" fillId="3" borderId="5" xfId="0" applyNumberFormat="1" applyFont="1" applyFill="1" applyBorder="1" applyAlignment="1" applyProtection="1">
      <alignment horizontal="center" vertical="center" wrapText="1"/>
      <protection locked="0"/>
    </xf>
    <xf numFmtId="0" fontId="3" fillId="16" borderId="5" xfId="0" applyFont="1" applyFill="1" applyBorder="1" applyAlignment="1" applyProtection="1">
      <alignment horizontal="center" vertical="center" wrapText="1"/>
      <protection locked="0"/>
    </xf>
    <xf numFmtId="0" fontId="5" fillId="16" borderId="5" xfId="0" applyFont="1" applyFill="1" applyBorder="1" applyAlignment="1" applyProtection="1">
      <alignment horizontal="center" vertical="center" textRotation="90" wrapText="1"/>
      <protection locked="0"/>
    </xf>
    <xf numFmtId="0" fontId="2" fillId="18" borderId="5" xfId="0" applyFont="1" applyFill="1" applyBorder="1" applyAlignment="1" applyProtection="1">
      <alignment horizontal="center" vertical="center" textRotation="90" wrapText="1"/>
      <protection locked="0"/>
    </xf>
    <xf numFmtId="9" fontId="2" fillId="9" borderId="5" xfId="0" applyNumberFormat="1" applyFont="1" applyFill="1" applyBorder="1" applyAlignment="1" applyProtection="1">
      <alignment horizontal="center" vertical="center" textRotation="90" wrapText="1"/>
      <protection locked="0"/>
    </xf>
    <xf numFmtId="0" fontId="5" fillId="13" borderId="5" xfId="0" applyFont="1" applyFill="1" applyBorder="1" applyAlignment="1" applyProtection="1">
      <alignment horizontal="center" vertical="center" textRotation="90" wrapText="1"/>
      <protection locked="0"/>
    </xf>
    <xf numFmtId="0" fontId="2" fillId="23" borderId="5" xfId="0" applyFont="1" applyFill="1" applyBorder="1" applyAlignment="1" applyProtection="1">
      <alignment horizontal="center" vertical="center" textRotation="90" wrapText="1"/>
      <protection locked="0"/>
    </xf>
    <xf numFmtId="0" fontId="5" fillId="23" borderId="5" xfId="0" applyFont="1" applyFill="1" applyBorder="1" applyAlignment="1" applyProtection="1">
      <alignment horizontal="center" vertical="center" textRotation="90" wrapText="1"/>
      <protection locked="0"/>
    </xf>
    <xf numFmtId="0" fontId="5" fillId="13" borderId="10" xfId="0" applyFont="1" applyFill="1" applyBorder="1" applyAlignment="1" applyProtection="1">
      <alignment horizontal="center" vertical="center" textRotation="90" wrapText="1"/>
      <protection locked="0"/>
    </xf>
    <xf numFmtId="166" fontId="3" fillId="3" borderId="10" xfId="0" applyNumberFormat="1" applyFont="1" applyFill="1" applyBorder="1" applyAlignment="1" applyProtection="1">
      <alignment horizontal="center" vertical="center" wrapText="1"/>
      <protection locked="0"/>
    </xf>
    <xf numFmtId="0" fontId="2" fillId="3" borderId="5" xfId="0" applyFont="1" applyFill="1" applyBorder="1" applyAlignment="1" applyProtection="1">
      <alignment horizontal="right" vertical="center" textRotation="255"/>
      <protection locked="0"/>
    </xf>
    <xf numFmtId="0" fontId="2" fillId="11" borderId="5" xfId="0" applyFont="1" applyFill="1" applyBorder="1" applyAlignment="1" applyProtection="1">
      <alignment horizontal="center" vertical="center" textRotation="90" wrapText="1"/>
      <protection locked="0"/>
    </xf>
    <xf numFmtId="0" fontId="5" fillId="25" borderId="5" xfId="0" applyFont="1" applyFill="1" applyBorder="1" applyAlignment="1" applyProtection="1">
      <alignment horizontal="center" vertical="center" textRotation="90" wrapText="1"/>
      <protection locked="0"/>
    </xf>
    <xf numFmtId="0" fontId="2" fillId="25" borderId="5" xfId="0"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left" vertical="top" wrapText="1"/>
      <protection locked="0"/>
    </xf>
    <xf numFmtId="0" fontId="3" fillId="16" borderId="10" xfId="0" applyFont="1" applyFill="1" applyBorder="1" applyAlignment="1" applyProtection="1">
      <alignment horizontal="center" vertical="center" wrapText="1"/>
      <protection locked="0"/>
    </xf>
    <xf numFmtId="0" fontId="5" fillId="16" borderId="10" xfId="0" applyFont="1" applyFill="1" applyBorder="1" applyAlignment="1" applyProtection="1">
      <alignment horizontal="center" vertical="center" textRotation="90" wrapText="1"/>
      <protection locked="0"/>
    </xf>
    <xf numFmtId="0" fontId="5" fillId="9" borderId="5" xfId="0" applyFont="1" applyFill="1" applyBorder="1" applyAlignment="1" applyProtection="1">
      <alignment horizontal="center" vertical="center" textRotation="90" wrapText="1"/>
      <protection locked="0"/>
    </xf>
    <xf numFmtId="9" fontId="2" fillId="29" borderId="5" xfId="0" applyNumberFormat="1" applyFont="1" applyFill="1" applyBorder="1" applyAlignment="1" applyProtection="1">
      <alignment horizontal="center" vertical="center" textRotation="90" wrapText="1"/>
      <protection locked="0"/>
    </xf>
    <xf numFmtId="0" fontId="2" fillId="30" borderId="5" xfId="0" applyFont="1" applyFill="1" applyBorder="1" applyAlignment="1" applyProtection="1">
      <alignment horizontal="center" vertical="center" textRotation="90" wrapText="1"/>
      <protection locked="0"/>
    </xf>
    <xf numFmtId="0" fontId="5" fillId="30" borderId="5" xfId="0" applyFont="1" applyFill="1" applyBorder="1" applyAlignment="1" applyProtection="1">
      <alignment horizontal="center" vertical="center" textRotation="90" wrapText="1"/>
      <protection locked="0"/>
    </xf>
    <xf numFmtId="9" fontId="5" fillId="32" borderId="5" xfId="1" applyFont="1" applyFill="1" applyBorder="1" applyAlignment="1" applyProtection="1">
      <alignment horizontal="center" vertical="center" textRotation="90" wrapText="1"/>
      <protection locked="0"/>
    </xf>
    <xf numFmtId="0" fontId="5" fillId="18" borderId="10" xfId="0" applyFont="1" applyFill="1" applyBorder="1" applyAlignment="1" applyProtection="1">
      <alignment horizontal="center" vertical="center" textRotation="90" wrapText="1"/>
      <protection locked="0"/>
    </xf>
    <xf numFmtId="14" fontId="3" fillId="3" borderId="10" xfId="0" applyNumberFormat="1" applyFont="1" applyFill="1" applyBorder="1" applyAlignment="1" applyProtection="1">
      <alignment horizontal="center" vertical="center" wrapText="1"/>
      <protection locked="0"/>
    </xf>
    <xf numFmtId="9" fontId="2" fillId="23" borderId="5" xfId="0" applyNumberFormat="1" applyFont="1" applyFill="1" applyBorder="1" applyAlignment="1" applyProtection="1">
      <alignment horizontal="center" vertical="center" textRotation="90" wrapText="1"/>
      <protection locked="0"/>
    </xf>
    <xf numFmtId="0" fontId="9" fillId="13" borderId="5" xfId="0" applyFont="1" applyFill="1" applyBorder="1" applyAlignment="1" applyProtection="1">
      <alignment horizontal="center" vertical="center" textRotation="90" wrapText="1"/>
      <protection locked="0"/>
    </xf>
    <xf numFmtId="9" fontId="2" fillId="18" borderId="5" xfId="0" applyNumberFormat="1" applyFont="1" applyFill="1" applyBorder="1" applyAlignment="1" applyProtection="1">
      <alignment horizontal="center" vertical="center" textRotation="90" wrapText="1"/>
      <protection locked="0"/>
    </xf>
    <xf numFmtId="0" fontId="10" fillId="23" borderId="5" xfId="0" applyFont="1" applyFill="1" applyBorder="1" applyAlignment="1" applyProtection="1">
      <alignment horizontal="center" vertical="center" textRotation="90" wrapText="1"/>
      <protection locked="0"/>
    </xf>
    <xf numFmtId="0" fontId="3" fillId="12" borderId="10" xfId="0" applyFont="1" applyFill="1" applyBorder="1" applyAlignment="1" applyProtection="1">
      <alignment horizontal="center" vertical="center" wrapText="1"/>
      <protection locked="0"/>
    </xf>
    <xf numFmtId="9" fontId="2" fillId="19" borderId="10" xfId="0" applyNumberFormat="1" applyFont="1" applyFill="1" applyBorder="1" applyAlignment="1" applyProtection="1">
      <alignment horizontal="center" vertical="center" textRotation="90" wrapText="1"/>
      <protection locked="0"/>
    </xf>
    <xf numFmtId="0" fontId="2" fillId="11" borderId="10" xfId="0" applyFont="1" applyFill="1" applyBorder="1" applyAlignment="1" applyProtection="1">
      <alignment horizontal="center" vertical="center" textRotation="90" wrapText="1"/>
      <protection locked="0"/>
    </xf>
    <xf numFmtId="9" fontId="5" fillId="8" borderId="10" xfId="1" applyFont="1" applyFill="1" applyBorder="1" applyAlignment="1" applyProtection="1">
      <alignment horizontal="center" vertical="center" textRotation="90" wrapText="1"/>
      <protection locked="0"/>
    </xf>
    <xf numFmtId="0" fontId="5" fillId="9" borderId="10" xfId="0" applyFont="1" applyFill="1" applyBorder="1" applyAlignment="1" applyProtection="1">
      <alignment horizontal="center" vertical="center" textRotation="90" wrapText="1"/>
      <protection locked="0"/>
    </xf>
    <xf numFmtId="9" fontId="2" fillId="19" borderId="5" xfId="0" applyNumberFormat="1" applyFont="1" applyFill="1" applyBorder="1" applyAlignment="1" applyProtection="1">
      <alignment horizontal="center" vertical="center" textRotation="90" wrapText="1"/>
      <protection locked="0"/>
    </xf>
    <xf numFmtId="0" fontId="3" fillId="13" borderId="5" xfId="0" applyFont="1" applyFill="1" applyBorder="1" applyAlignment="1" applyProtection="1">
      <alignment horizontal="left" vertical="center" wrapText="1"/>
      <protection locked="0"/>
    </xf>
    <xf numFmtId="0" fontId="2" fillId="3" borderId="5" xfId="0" applyFont="1" applyFill="1" applyBorder="1" applyAlignment="1" applyProtection="1">
      <alignment vertical="center" textRotation="255" wrapText="1"/>
      <protection locked="0"/>
    </xf>
    <xf numFmtId="0" fontId="2" fillId="3" borderId="12" xfId="0" applyFont="1" applyFill="1" applyBorder="1" applyAlignment="1" applyProtection="1">
      <alignment vertical="center" textRotation="255" wrapText="1"/>
      <protection locked="0"/>
    </xf>
    <xf numFmtId="9" fontId="2" fillId="23" borderId="10" xfId="0" applyNumberFormat="1" applyFont="1" applyFill="1" applyBorder="1" applyAlignment="1" applyProtection="1">
      <alignment horizontal="center" vertical="center" textRotation="90" wrapText="1"/>
      <protection locked="0"/>
    </xf>
    <xf numFmtId="9" fontId="5" fillId="8" borderId="5" xfId="1" applyFont="1" applyFill="1" applyBorder="1" applyAlignment="1" applyProtection="1">
      <alignment horizontal="center" vertical="center" textRotation="90" wrapText="1"/>
      <protection locked="0"/>
    </xf>
    <xf numFmtId="0" fontId="2" fillId="30" borderId="10" xfId="0" applyFont="1" applyFill="1" applyBorder="1" applyAlignment="1" applyProtection="1">
      <alignment horizontal="center" vertical="center" textRotation="90" wrapText="1"/>
      <protection locked="0"/>
    </xf>
    <xf numFmtId="0" fontId="5" fillId="30" borderId="10" xfId="0" applyFont="1" applyFill="1" applyBorder="1" applyAlignment="1" applyProtection="1">
      <alignment horizontal="center" vertical="center" textRotation="90" wrapText="1"/>
      <protection locked="0"/>
    </xf>
    <xf numFmtId="0" fontId="3" fillId="3" borderId="5" xfId="0" applyFont="1" applyFill="1" applyBorder="1" applyAlignment="1">
      <alignment horizontal="center" vertical="center"/>
    </xf>
    <xf numFmtId="9" fontId="2" fillId="31" borderId="5" xfId="0" applyNumberFormat="1" applyFont="1" applyFill="1" applyBorder="1" applyAlignment="1" applyProtection="1">
      <alignment horizontal="center" vertical="center" textRotation="90" wrapText="1"/>
      <protection locked="0"/>
    </xf>
    <xf numFmtId="9" fontId="2" fillId="42" borderId="5" xfId="0" applyNumberFormat="1" applyFont="1" applyFill="1" applyBorder="1" applyAlignment="1" applyProtection="1">
      <alignment horizontal="center" vertical="center" textRotation="90" wrapText="1"/>
      <protection locked="0"/>
    </xf>
    <xf numFmtId="9" fontId="3" fillId="0" borderId="5" xfId="1" applyFont="1" applyBorder="1" applyAlignment="1">
      <alignment vertical="center" textRotation="90"/>
    </xf>
    <xf numFmtId="0" fontId="5" fillId="26" borderId="5" xfId="0" applyFont="1" applyFill="1" applyBorder="1" applyAlignment="1">
      <alignment horizontal="center" vertical="center" textRotation="90"/>
    </xf>
    <xf numFmtId="9" fontId="3" fillId="0" borderId="5" xfId="1" applyFont="1" applyBorder="1" applyAlignment="1">
      <alignment horizontal="center" vertical="center" textRotation="90"/>
    </xf>
    <xf numFmtId="0" fontId="5" fillId="27" borderId="5" xfId="0" applyFont="1" applyFill="1" applyBorder="1" applyAlignment="1">
      <alignment horizontal="center" vertical="center" textRotation="90"/>
    </xf>
    <xf numFmtId="9" fontId="3" fillId="3" borderId="5" xfId="1" applyFont="1" applyFill="1" applyBorder="1" applyAlignment="1" applyProtection="1">
      <alignment horizontal="center" vertical="center" textRotation="90"/>
    </xf>
    <xf numFmtId="0" fontId="3" fillId="3" borderId="5" xfId="0" applyFont="1" applyFill="1" applyBorder="1" applyAlignment="1">
      <alignment horizontal="center" vertical="center" textRotation="90"/>
    </xf>
    <xf numFmtId="0" fontId="3" fillId="3" borderId="5" xfId="0" applyFont="1" applyFill="1" applyBorder="1" applyAlignment="1">
      <alignment horizontal="center" vertical="center" wrapText="1"/>
    </xf>
    <xf numFmtId="0" fontId="3" fillId="3" borderId="5" xfId="0" applyFont="1" applyFill="1" applyBorder="1" applyAlignment="1">
      <alignment vertical="center" wrapText="1"/>
    </xf>
    <xf numFmtId="0" fontId="3" fillId="3" borderId="5" xfId="0" applyFont="1" applyFill="1" applyBorder="1" applyAlignment="1">
      <alignment horizontal="center" vertical="center" textRotation="90" wrapText="1"/>
    </xf>
    <xf numFmtId="14" fontId="3" fillId="3" borderId="5" xfId="0" applyNumberFormat="1" applyFont="1" applyFill="1" applyBorder="1" applyAlignment="1">
      <alignment horizontal="center" vertical="center" wrapText="1"/>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applyBorder="1" applyProtection="1"/>
    <xf numFmtId="0" fontId="3" fillId="3" borderId="10" xfId="0"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center" vertical="center" textRotation="90" wrapText="1"/>
      <protection locked="0"/>
    </xf>
    <xf numFmtId="166" fontId="3" fillId="3" borderId="10" xfId="0" applyNumberFormat="1" applyFont="1" applyFill="1" applyBorder="1" applyAlignment="1" applyProtection="1">
      <alignment horizontal="center" vertical="center" wrapText="1"/>
      <protection locked="0"/>
    </xf>
    <xf numFmtId="166" fontId="3" fillId="3" borderId="12" xfId="0" applyNumberFormat="1" applyFont="1" applyFill="1" applyBorder="1" applyAlignment="1" applyProtection="1">
      <alignment horizontal="center" vertical="center" wrapText="1"/>
      <protection locked="0"/>
    </xf>
    <xf numFmtId="0" fontId="2" fillId="9" borderId="10" xfId="0" applyFont="1" applyFill="1" applyBorder="1" applyAlignment="1" applyProtection="1">
      <alignment horizontal="center" vertical="center" textRotation="90" wrapText="1"/>
      <protection locked="0"/>
    </xf>
    <xf numFmtId="0" fontId="2" fillId="9" borderId="12" xfId="0" applyFont="1" applyFill="1" applyBorder="1" applyAlignment="1" applyProtection="1">
      <alignment horizontal="center" vertical="center" textRotation="90" wrapText="1"/>
      <protection locked="0"/>
    </xf>
    <xf numFmtId="9" fontId="5" fillId="24" borderId="10" xfId="1" applyFont="1" applyFill="1" applyBorder="1" applyAlignment="1" applyProtection="1">
      <alignment horizontal="center" vertical="center" textRotation="90" wrapText="1"/>
      <protection locked="0"/>
    </xf>
    <xf numFmtId="9" fontId="5" fillId="24" borderId="12" xfId="1" applyFont="1" applyFill="1" applyBorder="1" applyAlignment="1" applyProtection="1">
      <alignment horizontal="center" vertical="center" textRotation="90" wrapText="1"/>
      <protection locked="0"/>
    </xf>
    <xf numFmtId="164" fontId="2" fillId="3" borderId="10" xfId="0" applyNumberFormat="1" applyFont="1" applyFill="1" applyBorder="1" applyAlignment="1" applyProtection="1">
      <alignment horizontal="center" vertical="center" textRotation="90" wrapText="1"/>
      <protection locked="0"/>
    </xf>
    <xf numFmtId="164" fontId="2" fillId="3" borderId="12" xfId="0" applyNumberFormat="1" applyFont="1" applyFill="1" applyBorder="1" applyAlignment="1" applyProtection="1">
      <alignment horizontal="center" vertical="center" textRotation="90" wrapText="1"/>
      <protection locked="0"/>
    </xf>
    <xf numFmtId="0" fontId="5" fillId="9" borderId="10" xfId="0" applyFont="1" applyFill="1" applyBorder="1" applyAlignment="1" applyProtection="1">
      <alignment horizontal="center" vertical="center" textRotation="90" wrapText="1"/>
      <protection locked="0"/>
    </xf>
    <xf numFmtId="0" fontId="5" fillId="9" borderId="12" xfId="0" applyFont="1" applyFill="1" applyBorder="1" applyAlignment="1" applyProtection="1">
      <alignment horizontal="center" vertical="center" textRotation="90" wrapText="1"/>
      <protection locked="0"/>
    </xf>
    <xf numFmtId="9" fontId="2" fillId="3" borderId="10" xfId="1" applyFont="1" applyFill="1" applyBorder="1" applyAlignment="1" applyProtection="1">
      <alignment horizontal="center" vertical="center" textRotation="90" wrapText="1"/>
      <protection locked="0"/>
    </xf>
    <xf numFmtId="9" fontId="2" fillId="3" borderId="12" xfId="1" applyFont="1" applyFill="1" applyBorder="1" applyAlignment="1" applyProtection="1">
      <alignment horizontal="center" vertical="center" textRotation="90" wrapText="1"/>
      <protection locked="0"/>
    </xf>
    <xf numFmtId="0" fontId="2" fillId="3" borderId="10" xfId="0" applyFont="1" applyFill="1" applyBorder="1" applyAlignment="1" applyProtection="1">
      <alignment horizontal="center" vertical="center" textRotation="90" wrapText="1"/>
      <protection locked="0"/>
    </xf>
    <xf numFmtId="0" fontId="2" fillId="3" borderId="12" xfId="0" applyFont="1" applyFill="1" applyBorder="1" applyAlignment="1" applyProtection="1">
      <alignment horizontal="center" vertical="center" textRotation="90" wrapText="1"/>
      <protection locked="0"/>
    </xf>
    <xf numFmtId="9" fontId="2" fillId="8" borderId="10" xfId="0" applyNumberFormat="1" applyFont="1" applyFill="1" applyBorder="1" applyAlignment="1" applyProtection="1">
      <alignment horizontal="center" vertical="center" textRotation="90" wrapText="1"/>
      <protection locked="0"/>
    </xf>
    <xf numFmtId="9" fontId="2" fillId="8" borderId="12" xfId="0" applyNumberFormat="1" applyFont="1" applyFill="1" applyBorder="1" applyAlignment="1" applyProtection="1">
      <alignment horizontal="center" vertical="center" textRotation="90" wrapText="1"/>
      <protection locked="0"/>
    </xf>
    <xf numFmtId="9" fontId="2" fillId="3" borderId="5" xfId="1" applyFont="1" applyFill="1" applyBorder="1" applyAlignment="1" applyProtection="1">
      <alignment horizontal="center" vertical="center" textRotation="90" wrapText="1"/>
      <protection locked="0"/>
    </xf>
    <xf numFmtId="0" fontId="5" fillId="25" borderId="5" xfId="0" applyFont="1" applyFill="1" applyBorder="1" applyAlignment="1" applyProtection="1">
      <alignment horizontal="center" vertical="center" textRotation="90" wrapText="1"/>
      <protection locked="0"/>
    </xf>
    <xf numFmtId="0" fontId="2" fillId="41" borderId="10" xfId="0" applyFont="1" applyFill="1" applyBorder="1" applyAlignment="1" applyProtection="1">
      <alignment horizontal="center" vertical="center" textRotation="90" wrapText="1"/>
      <protection locked="0"/>
    </xf>
    <xf numFmtId="0" fontId="2" fillId="41" borderId="12" xfId="0" applyFont="1" applyFill="1" applyBorder="1" applyAlignment="1" applyProtection="1">
      <alignment horizontal="center" vertical="center" textRotation="90" wrapText="1"/>
      <protection locked="0"/>
    </xf>
    <xf numFmtId="9" fontId="2" fillId="3" borderId="10" xfId="0" applyNumberFormat="1" applyFont="1" applyFill="1" applyBorder="1" applyAlignment="1" applyProtection="1">
      <alignment horizontal="center" vertical="center" textRotation="90" wrapText="1"/>
      <protection locked="0"/>
    </xf>
    <xf numFmtId="9" fontId="2" fillId="3" borderId="12" xfId="0" applyNumberFormat="1" applyFont="1" applyFill="1" applyBorder="1" applyAlignment="1" applyProtection="1">
      <alignment horizontal="center" vertical="center" textRotation="90" wrapText="1"/>
      <protection locked="0"/>
    </xf>
    <xf numFmtId="0" fontId="2" fillId="25" borderId="10" xfId="0" applyFont="1" applyFill="1" applyBorder="1" applyAlignment="1" applyProtection="1">
      <alignment horizontal="center" vertical="center" textRotation="90" wrapText="1"/>
      <protection locked="0"/>
    </xf>
    <xf numFmtId="0" fontId="2" fillId="25" borderId="12" xfId="0" applyFont="1" applyFill="1" applyBorder="1" applyAlignment="1" applyProtection="1">
      <alignment horizontal="center" vertical="center" textRotation="90" wrapText="1"/>
      <protection locked="0"/>
    </xf>
    <xf numFmtId="9" fontId="3" fillId="0" borderId="10" xfId="1" applyFont="1" applyBorder="1" applyAlignment="1" applyProtection="1">
      <alignment horizontal="center" vertical="center" textRotation="90"/>
      <protection locked="0"/>
    </xf>
    <xf numFmtId="9" fontId="3" fillId="0" borderId="12" xfId="1" applyFont="1" applyBorder="1" applyAlignment="1" applyProtection="1">
      <alignment horizontal="center" vertical="center" textRotation="90"/>
      <protection locked="0"/>
    </xf>
    <xf numFmtId="0" fontId="3" fillId="3" borderId="5" xfId="0" applyFont="1" applyFill="1" applyBorder="1" applyAlignment="1" applyProtection="1">
      <alignment horizontal="center" vertical="center" wrapText="1"/>
      <protection locked="0"/>
    </xf>
    <xf numFmtId="0" fontId="3" fillId="3" borderId="5" xfId="0" applyFont="1" applyFill="1" applyBorder="1" applyAlignment="1" applyProtection="1">
      <alignment vertical="center" wrapText="1"/>
      <protection locked="0"/>
    </xf>
    <xf numFmtId="0" fontId="3" fillId="3" borderId="5" xfId="0" applyFont="1" applyFill="1" applyBorder="1" applyAlignment="1" applyProtection="1">
      <alignment horizontal="center" vertical="center" textRotation="90" wrapText="1"/>
      <protection locked="0"/>
    </xf>
    <xf numFmtId="166" fontId="3" fillId="3" borderId="5" xfId="0" applyNumberFormat="1" applyFont="1" applyFill="1" applyBorder="1" applyAlignment="1" applyProtection="1">
      <alignment horizontal="center" vertical="center" wrapText="1"/>
      <protection locked="0"/>
    </xf>
    <xf numFmtId="9" fontId="5" fillId="14" borderId="5" xfId="1" applyFont="1" applyFill="1" applyBorder="1" applyAlignment="1" applyProtection="1">
      <alignment horizontal="center" vertical="center" textRotation="90" wrapText="1"/>
      <protection locked="0"/>
    </xf>
    <xf numFmtId="164" fontId="2" fillId="3" borderId="5" xfId="0" applyNumberFormat="1" applyFont="1" applyFill="1" applyBorder="1" applyAlignment="1" applyProtection="1">
      <alignment horizontal="center" vertical="center" textRotation="90" wrapText="1"/>
      <protection locked="0"/>
    </xf>
    <xf numFmtId="0" fontId="3" fillId="15" borderId="10" xfId="0" applyFont="1" applyFill="1" applyBorder="1" applyAlignment="1" applyProtection="1">
      <alignment horizontal="center" vertical="center" wrapText="1"/>
      <protection locked="0"/>
    </xf>
    <xf numFmtId="0" fontId="3" fillId="15" borderId="12" xfId="0" applyFont="1" applyFill="1" applyBorder="1" applyAlignment="1" applyProtection="1">
      <alignment horizontal="center" vertical="center" wrapText="1"/>
      <protection locked="0"/>
    </xf>
    <xf numFmtId="0" fontId="5" fillId="13" borderId="10" xfId="0" applyFont="1" applyFill="1" applyBorder="1" applyAlignment="1" applyProtection="1">
      <alignment horizontal="center" vertical="center" textRotation="90" wrapText="1"/>
      <protection locked="0"/>
    </xf>
    <xf numFmtId="0" fontId="5" fillId="13" borderId="12" xfId="0" applyFont="1" applyFill="1" applyBorder="1" applyAlignment="1" applyProtection="1">
      <alignment horizontal="center" vertical="center" textRotation="90" wrapText="1"/>
      <protection locked="0"/>
    </xf>
    <xf numFmtId="0" fontId="3" fillId="13" borderId="10" xfId="0" applyFont="1" applyFill="1" applyBorder="1" applyAlignment="1" applyProtection="1">
      <alignment horizontal="center" vertical="center" wrapText="1"/>
      <protection locked="0"/>
    </xf>
    <xf numFmtId="0" fontId="3" fillId="13" borderId="12" xfId="0" applyFont="1" applyFill="1" applyBorder="1" applyAlignment="1" applyProtection="1">
      <alignment horizontal="center" vertical="center" wrapText="1"/>
      <protection locked="0"/>
    </xf>
    <xf numFmtId="0" fontId="3" fillId="3" borderId="10" xfId="0" applyFont="1" applyFill="1" applyBorder="1" applyAlignment="1" applyProtection="1">
      <alignment horizontal="center" vertical="center" wrapText="1"/>
      <protection locked="0"/>
    </xf>
    <xf numFmtId="0" fontId="3" fillId="3" borderId="12" xfId="0" applyFont="1" applyFill="1" applyBorder="1" applyAlignment="1" applyProtection="1">
      <alignment horizontal="center" vertical="center" wrapText="1"/>
      <protection locked="0"/>
    </xf>
    <xf numFmtId="0" fontId="3" fillId="3" borderId="10" xfId="0" applyFont="1" applyFill="1" applyBorder="1" applyAlignment="1" applyProtection="1">
      <alignment vertical="center" wrapText="1"/>
      <protection locked="0"/>
    </xf>
    <xf numFmtId="0" fontId="3" fillId="3" borderId="12" xfId="0" applyFont="1" applyFill="1" applyBorder="1" applyAlignment="1" applyProtection="1">
      <alignment vertical="center" wrapText="1"/>
      <protection locked="0"/>
    </xf>
    <xf numFmtId="0" fontId="2" fillId="11" borderId="5" xfId="0" applyFont="1" applyFill="1" applyBorder="1" applyAlignment="1" applyProtection="1">
      <alignment horizontal="center" vertical="center" textRotation="90" wrapText="1"/>
      <protection locked="0"/>
    </xf>
    <xf numFmtId="9" fontId="5" fillId="24" borderId="5" xfId="1" applyFont="1" applyFill="1" applyBorder="1" applyAlignment="1" applyProtection="1">
      <alignment horizontal="center" vertical="center" textRotation="90" wrapText="1"/>
      <protection locked="0"/>
    </xf>
    <xf numFmtId="0" fontId="5" fillId="11" borderId="5" xfId="0"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90" wrapText="1"/>
      <protection locked="0"/>
    </xf>
    <xf numFmtId="9" fontId="2" fillId="36" borderId="5" xfId="0" applyNumberFormat="1" applyFont="1" applyFill="1" applyBorder="1" applyAlignment="1" applyProtection="1">
      <alignment horizontal="center" vertical="center" textRotation="90" wrapText="1"/>
      <protection locked="0"/>
    </xf>
    <xf numFmtId="0" fontId="3" fillId="13" borderId="5" xfId="0" applyFont="1" applyFill="1" applyBorder="1" applyAlignment="1" applyProtection="1">
      <alignment horizontal="center" vertical="center" wrapText="1"/>
      <protection locked="0"/>
    </xf>
    <xf numFmtId="0" fontId="5" fillId="13" borderId="5" xfId="0" applyFont="1" applyFill="1" applyBorder="1" applyAlignment="1" applyProtection="1">
      <alignment horizontal="center" vertical="center" textRotation="90" wrapText="1"/>
      <protection locked="0"/>
    </xf>
    <xf numFmtId="0" fontId="2" fillId="25" borderId="5" xfId="0" applyFont="1" applyFill="1" applyBorder="1" applyAlignment="1" applyProtection="1">
      <alignment horizontal="center" vertical="center" textRotation="90" wrapText="1"/>
      <protection locked="0"/>
    </xf>
    <xf numFmtId="9" fontId="5" fillId="35" borderId="5" xfId="1" applyFont="1" applyFill="1" applyBorder="1" applyAlignment="1" applyProtection="1">
      <alignment horizontal="center" vertical="center" textRotation="90" wrapText="1"/>
      <protection locked="0"/>
    </xf>
    <xf numFmtId="9" fontId="2" fillId="31" borderId="5" xfId="0" applyNumberFormat="1" applyFont="1" applyFill="1" applyBorder="1" applyAlignment="1" applyProtection="1">
      <alignment horizontal="center" vertical="center" textRotation="90" wrapText="1"/>
      <protection locked="0"/>
    </xf>
    <xf numFmtId="0" fontId="3" fillId="15" borderId="5" xfId="0" applyFont="1" applyFill="1" applyBorder="1" applyAlignment="1" applyProtection="1">
      <alignment horizontal="center" vertical="center" wrapText="1"/>
      <protection locked="0"/>
    </xf>
    <xf numFmtId="9" fontId="2" fillId="25" borderId="5" xfId="0" applyNumberFormat="1" applyFont="1" applyFill="1" applyBorder="1" applyAlignment="1" applyProtection="1">
      <alignment horizontal="center" vertical="center" textRotation="90" wrapText="1"/>
      <protection locked="0"/>
    </xf>
    <xf numFmtId="0" fontId="2" fillId="23" borderId="5" xfId="0" applyFont="1" applyFill="1" applyBorder="1" applyAlignment="1" applyProtection="1">
      <alignment horizontal="center" vertical="center" textRotation="90" wrapText="1"/>
      <protection locked="0"/>
    </xf>
    <xf numFmtId="0" fontId="5" fillId="9" borderId="5" xfId="0" applyFont="1" applyFill="1" applyBorder="1" applyAlignment="1" applyProtection="1">
      <alignment horizontal="center" vertical="center" textRotation="90" wrapText="1"/>
      <protection locked="0"/>
    </xf>
    <xf numFmtId="0" fontId="5" fillId="23" borderId="5" xfId="0" applyFont="1" applyFill="1" applyBorder="1" applyAlignment="1" applyProtection="1">
      <alignment horizontal="center" vertical="center" textRotation="90" wrapText="1"/>
      <protection locked="0"/>
    </xf>
    <xf numFmtId="9" fontId="2" fillId="19" borderId="5" xfId="0" applyNumberFormat="1" applyFont="1" applyFill="1" applyBorder="1" applyAlignment="1" applyProtection="1">
      <alignment horizontal="center" vertical="center" textRotation="90" wrapText="1"/>
      <protection locked="0"/>
    </xf>
    <xf numFmtId="0" fontId="2" fillId="11" borderId="10" xfId="0" applyFont="1" applyFill="1" applyBorder="1" applyAlignment="1" applyProtection="1">
      <alignment horizontal="center" vertical="center" textRotation="90" wrapText="1"/>
      <protection locked="0"/>
    </xf>
    <xf numFmtId="0" fontId="2" fillId="11" borderId="12" xfId="0" applyFont="1" applyFill="1" applyBorder="1" applyAlignment="1" applyProtection="1">
      <alignment horizontal="center" vertical="center" textRotation="90" wrapText="1"/>
      <protection locked="0"/>
    </xf>
    <xf numFmtId="9" fontId="5" fillId="28" borderId="10" xfId="1" applyFont="1" applyFill="1" applyBorder="1" applyAlignment="1" applyProtection="1">
      <alignment horizontal="center" vertical="center" textRotation="90" wrapText="1"/>
      <protection locked="0"/>
    </xf>
    <xf numFmtId="9" fontId="5" fillId="28" borderId="12" xfId="1" applyFont="1" applyFill="1" applyBorder="1" applyAlignment="1" applyProtection="1">
      <alignment horizontal="center" vertical="center" textRotation="90" wrapText="1"/>
      <protection locked="0"/>
    </xf>
    <xf numFmtId="9" fontId="2" fillId="17" borderId="10" xfId="0" applyNumberFormat="1" applyFont="1" applyFill="1" applyBorder="1" applyAlignment="1" applyProtection="1">
      <alignment horizontal="center" vertical="center" textRotation="90" wrapText="1"/>
      <protection locked="0"/>
    </xf>
    <xf numFmtId="9" fontId="2" fillId="17" borderId="12" xfId="0" applyNumberFormat="1" applyFont="1" applyFill="1" applyBorder="1" applyAlignment="1" applyProtection="1">
      <alignment horizontal="center" vertical="center" textRotation="90" wrapText="1"/>
      <protection locked="0"/>
    </xf>
    <xf numFmtId="0" fontId="3" fillId="16" borderId="5" xfId="0" applyFont="1" applyFill="1" applyBorder="1" applyAlignment="1" applyProtection="1">
      <alignment horizontal="center" vertical="center" wrapText="1"/>
      <protection locked="0"/>
    </xf>
    <xf numFmtId="0" fontId="5" fillId="16" borderId="5" xfId="0" applyFont="1" applyFill="1" applyBorder="1" applyAlignment="1" applyProtection="1">
      <alignment horizontal="center" vertical="center" textRotation="90" wrapText="1"/>
      <protection locked="0"/>
    </xf>
    <xf numFmtId="9" fontId="5" fillId="29" borderId="5" xfId="1" applyFont="1" applyFill="1" applyBorder="1" applyAlignment="1" applyProtection="1">
      <alignment horizontal="center" vertical="center" textRotation="90" wrapText="1"/>
      <protection locked="0"/>
    </xf>
    <xf numFmtId="9" fontId="2" fillId="18" borderId="5" xfId="0" applyNumberFormat="1" applyFont="1" applyFill="1" applyBorder="1" applyAlignment="1" applyProtection="1">
      <alignment horizontal="center" vertical="center" textRotation="90" wrapText="1"/>
      <protection locked="0"/>
    </xf>
    <xf numFmtId="0" fontId="3" fillId="16" borderId="10" xfId="0" applyFont="1" applyFill="1" applyBorder="1" applyAlignment="1" applyProtection="1">
      <alignment horizontal="center" vertical="center" wrapText="1"/>
      <protection locked="0"/>
    </xf>
    <xf numFmtId="0" fontId="3" fillId="16" borderId="12" xfId="0" applyFont="1" applyFill="1" applyBorder="1" applyAlignment="1" applyProtection="1">
      <alignment horizontal="center" vertical="center" wrapText="1"/>
      <protection locked="0"/>
    </xf>
    <xf numFmtId="0" fontId="5" fillId="16" borderId="10" xfId="0" applyFont="1" applyFill="1" applyBorder="1" applyAlignment="1" applyProtection="1">
      <alignment horizontal="center" vertical="center" textRotation="90" wrapText="1"/>
      <protection locked="0"/>
    </xf>
    <xf numFmtId="0" fontId="5" fillId="16" borderId="12" xfId="0" applyFont="1" applyFill="1" applyBorder="1" applyAlignment="1" applyProtection="1">
      <alignment horizontal="center" vertical="center" textRotation="90" wrapText="1"/>
      <protection locked="0"/>
    </xf>
    <xf numFmtId="9" fontId="2" fillId="40" borderId="5" xfId="0" applyNumberFormat="1" applyFont="1" applyFill="1" applyBorder="1" applyAlignment="1" applyProtection="1">
      <alignment horizontal="center" vertical="center" textRotation="90" wrapText="1"/>
      <protection locked="0"/>
    </xf>
    <xf numFmtId="0" fontId="3" fillId="12" borderId="5" xfId="0" applyFont="1" applyFill="1" applyBorder="1" applyAlignment="1" applyProtection="1">
      <alignment horizontal="center" vertical="center" wrapText="1"/>
      <protection locked="0"/>
    </xf>
    <xf numFmtId="9" fontId="5" fillId="29" borderId="10" xfId="1" applyFont="1" applyFill="1" applyBorder="1" applyAlignment="1" applyProtection="1">
      <alignment horizontal="center" vertical="center" textRotation="90" wrapText="1"/>
      <protection locked="0"/>
    </xf>
    <xf numFmtId="9" fontId="5" fillId="29" borderId="12" xfId="1" applyFont="1" applyFill="1" applyBorder="1" applyAlignment="1" applyProtection="1">
      <alignment horizontal="center" vertical="center" textRotation="90" wrapText="1"/>
      <protection locked="0"/>
    </xf>
    <xf numFmtId="9" fontId="2" fillId="19" borderId="10" xfId="0" applyNumberFormat="1" applyFont="1" applyFill="1" applyBorder="1" applyAlignment="1" applyProtection="1">
      <alignment horizontal="center" vertical="center" textRotation="90" wrapText="1"/>
      <protection locked="0"/>
    </xf>
    <xf numFmtId="9" fontId="2" fillId="19" borderId="12" xfId="0" applyNumberFormat="1" applyFont="1" applyFill="1" applyBorder="1" applyAlignment="1" applyProtection="1">
      <alignment horizontal="center" vertical="center" textRotation="90" wrapText="1"/>
      <protection locked="0"/>
    </xf>
    <xf numFmtId="9" fontId="5" fillId="10" borderId="10" xfId="1" applyFont="1" applyFill="1" applyBorder="1" applyAlignment="1" applyProtection="1">
      <alignment horizontal="center" vertical="center" textRotation="90" wrapText="1"/>
      <protection locked="0"/>
    </xf>
    <xf numFmtId="9" fontId="5" fillId="10" borderId="12" xfId="1" applyFont="1" applyFill="1" applyBorder="1" applyAlignment="1" applyProtection="1">
      <alignment horizontal="center" vertical="center" textRotation="90" wrapText="1"/>
      <protection locked="0"/>
    </xf>
    <xf numFmtId="0" fontId="3" fillId="13" borderId="13" xfId="0" applyFont="1" applyFill="1" applyBorder="1" applyAlignment="1" applyProtection="1">
      <alignment horizontal="center" vertical="center" wrapText="1"/>
      <protection locked="0"/>
    </xf>
    <xf numFmtId="0" fontId="3" fillId="13" borderId="14" xfId="0" applyFont="1" applyFill="1" applyBorder="1" applyAlignment="1" applyProtection="1">
      <alignment horizontal="center" vertical="center" wrapText="1"/>
      <protection locked="0"/>
    </xf>
    <xf numFmtId="9" fontId="5" fillId="10" borderId="5" xfId="1"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90"/>
      <protection locked="0"/>
    </xf>
    <xf numFmtId="9" fontId="2" fillId="23" borderId="5" xfId="0" applyNumberFormat="1" applyFont="1" applyFill="1" applyBorder="1" applyAlignment="1" applyProtection="1">
      <alignment horizontal="center" vertical="center" textRotation="90" wrapText="1"/>
      <protection locked="0"/>
    </xf>
    <xf numFmtId="0" fontId="2" fillId="23" borderId="10" xfId="0" applyFont="1" applyFill="1" applyBorder="1" applyAlignment="1" applyProtection="1">
      <alignment horizontal="center" vertical="center" textRotation="90" wrapText="1"/>
      <protection locked="0"/>
    </xf>
    <xf numFmtId="0" fontId="2" fillId="23" borderId="12" xfId="0" applyFont="1" applyFill="1" applyBorder="1" applyAlignment="1" applyProtection="1">
      <alignment horizontal="center" vertical="center" textRotation="90" wrapText="1"/>
      <protection locked="0"/>
    </xf>
    <xf numFmtId="9" fontId="5" fillId="32" borderId="10" xfId="1" applyFont="1" applyFill="1" applyBorder="1" applyAlignment="1" applyProtection="1">
      <alignment horizontal="center" vertical="center" textRotation="90" wrapText="1"/>
      <protection locked="0"/>
    </xf>
    <xf numFmtId="9" fontId="5" fillId="32" borderId="12" xfId="1" applyFont="1" applyFill="1" applyBorder="1" applyAlignment="1" applyProtection="1">
      <alignment horizontal="center" vertical="center" textRotation="90" wrapText="1"/>
      <protection locked="0"/>
    </xf>
    <xf numFmtId="0" fontId="5" fillId="23" borderId="10" xfId="0" applyFont="1" applyFill="1" applyBorder="1" applyAlignment="1" applyProtection="1">
      <alignment horizontal="center" vertical="center" textRotation="90" wrapText="1"/>
      <protection locked="0"/>
    </xf>
    <xf numFmtId="0" fontId="5" fillId="23" borderId="12" xfId="0" applyFont="1" applyFill="1" applyBorder="1" applyAlignment="1" applyProtection="1">
      <alignment horizontal="center" vertical="center" textRotation="90" wrapText="1"/>
      <protection locked="0"/>
    </xf>
    <xf numFmtId="9" fontId="2" fillId="21" borderId="10" xfId="0" applyNumberFormat="1" applyFont="1" applyFill="1" applyBorder="1" applyAlignment="1" applyProtection="1">
      <alignment horizontal="center" vertical="center" textRotation="90" wrapText="1"/>
      <protection locked="0"/>
    </xf>
    <xf numFmtId="9" fontId="2" fillId="21" borderId="12" xfId="0" applyNumberFormat="1" applyFont="1" applyFill="1" applyBorder="1" applyAlignment="1" applyProtection="1">
      <alignment horizontal="center" vertical="center" textRotation="90" wrapText="1"/>
      <protection locked="0"/>
    </xf>
    <xf numFmtId="0" fontId="2" fillId="18" borderId="10" xfId="0" applyFont="1" applyFill="1" applyBorder="1" applyAlignment="1" applyProtection="1">
      <alignment horizontal="center" vertical="center" textRotation="90" wrapText="1"/>
      <protection locked="0"/>
    </xf>
    <xf numFmtId="0" fontId="2" fillId="18" borderId="12" xfId="0" applyFont="1" applyFill="1" applyBorder="1" applyAlignment="1" applyProtection="1">
      <alignment horizontal="center" vertical="center" textRotation="90" wrapText="1"/>
      <protection locked="0"/>
    </xf>
    <xf numFmtId="0" fontId="2" fillId="19" borderId="10" xfId="0" applyFont="1" applyFill="1" applyBorder="1" applyAlignment="1" applyProtection="1">
      <alignment horizontal="center" vertical="center" textRotation="90" wrapText="1"/>
      <protection locked="0"/>
    </xf>
    <xf numFmtId="0" fontId="2" fillId="19" borderId="12" xfId="0" applyFont="1" applyFill="1" applyBorder="1" applyAlignment="1" applyProtection="1">
      <alignment horizontal="center" vertical="center" textRotation="90" wrapText="1"/>
      <protection locked="0"/>
    </xf>
    <xf numFmtId="0" fontId="5" fillId="19" borderId="10" xfId="0" applyFont="1" applyFill="1" applyBorder="1" applyAlignment="1" applyProtection="1">
      <alignment horizontal="center" vertical="center" textRotation="90" wrapText="1"/>
      <protection locked="0"/>
    </xf>
    <xf numFmtId="0" fontId="5" fillId="19" borderId="12" xfId="0" applyFont="1" applyFill="1" applyBorder="1" applyAlignment="1" applyProtection="1">
      <alignment horizontal="center" vertical="center" textRotation="90" wrapText="1"/>
      <protection locked="0"/>
    </xf>
    <xf numFmtId="9" fontId="2" fillId="25" borderId="10" xfId="0" applyNumberFormat="1" applyFont="1" applyFill="1" applyBorder="1" applyAlignment="1" applyProtection="1">
      <alignment horizontal="center" vertical="center" textRotation="90" wrapText="1"/>
      <protection locked="0"/>
    </xf>
    <xf numFmtId="9" fontId="2" fillId="25" borderId="12" xfId="0" applyNumberFormat="1" applyFont="1" applyFill="1" applyBorder="1" applyAlignment="1" applyProtection="1">
      <alignment horizontal="center" vertical="center" textRotation="90" wrapText="1"/>
      <protection locked="0"/>
    </xf>
    <xf numFmtId="0" fontId="5" fillId="18" borderId="10" xfId="0" applyFont="1" applyFill="1" applyBorder="1" applyAlignment="1" applyProtection="1">
      <alignment horizontal="center" vertical="center" textRotation="90" wrapText="1"/>
      <protection locked="0"/>
    </xf>
    <xf numFmtId="0" fontId="5" fillId="18" borderId="12" xfId="0" applyFont="1" applyFill="1" applyBorder="1" applyAlignment="1" applyProtection="1">
      <alignment horizontal="center" vertical="center" textRotation="90" wrapText="1"/>
      <protection locked="0"/>
    </xf>
    <xf numFmtId="9" fontId="2" fillId="23" borderId="10" xfId="0" applyNumberFormat="1" applyFont="1" applyFill="1" applyBorder="1" applyAlignment="1" applyProtection="1">
      <alignment horizontal="center" vertical="center" textRotation="90" wrapText="1"/>
      <protection locked="0"/>
    </xf>
    <xf numFmtId="9" fontId="2" fillId="23" borderId="12" xfId="0" applyNumberFormat="1" applyFont="1" applyFill="1" applyBorder="1" applyAlignment="1" applyProtection="1">
      <alignment horizontal="center" vertical="center" textRotation="90" wrapText="1"/>
      <protection locked="0"/>
    </xf>
    <xf numFmtId="9" fontId="5" fillId="8" borderId="10" xfId="1" applyFont="1" applyFill="1" applyBorder="1" applyAlignment="1" applyProtection="1">
      <alignment horizontal="center" vertical="center" textRotation="90" wrapText="1"/>
      <protection locked="0"/>
    </xf>
    <xf numFmtId="9" fontId="5" fillId="8" borderId="12" xfId="1" applyFont="1" applyFill="1" applyBorder="1" applyAlignment="1" applyProtection="1">
      <alignment horizontal="center" vertical="center" textRotation="90" wrapText="1"/>
      <protection locked="0"/>
    </xf>
    <xf numFmtId="9" fontId="2" fillId="38" borderId="10" xfId="0" applyNumberFormat="1" applyFont="1" applyFill="1" applyBorder="1" applyAlignment="1" applyProtection="1">
      <alignment horizontal="center" vertical="center" textRotation="90" wrapText="1"/>
      <protection locked="0"/>
    </xf>
    <xf numFmtId="9" fontId="2" fillId="38" borderId="12" xfId="0" applyNumberFormat="1" applyFont="1" applyFill="1" applyBorder="1" applyAlignment="1" applyProtection="1">
      <alignment horizontal="center" vertical="center" textRotation="90" wrapText="1"/>
      <protection locked="0"/>
    </xf>
    <xf numFmtId="0" fontId="3" fillId="12" borderId="10" xfId="0" applyFont="1" applyFill="1" applyBorder="1" applyAlignment="1" applyProtection="1">
      <alignment horizontal="center" vertical="center" wrapText="1"/>
      <protection locked="0"/>
    </xf>
    <xf numFmtId="0" fontId="3" fillId="12" borderId="12" xfId="0" applyFont="1" applyFill="1" applyBorder="1" applyAlignment="1" applyProtection="1">
      <alignment horizontal="center" vertical="center" wrapText="1"/>
      <protection locked="0"/>
    </xf>
    <xf numFmtId="0" fontId="5" fillId="39" borderId="10" xfId="0" applyFont="1" applyFill="1" applyBorder="1" applyAlignment="1" applyProtection="1">
      <alignment horizontal="center" vertical="center" textRotation="90" wrapText="1"/>
      <protection locked="0"/>
    </xf>
    <xf numFmtId="0" fontId="5" fillId="39" borderId="12" xfId="0" applyFont="1" applyFill="1" applyBorder="1" applyAlignment="1" applyProtection="1">
      <alignment horizontal="center" vertical="center" textRotation="90" wrapText="1"/>
      <protection locked="0"/>
    </xf>
    <xf numFmtId="0" fontId="5" fillId="19" borderId="5" xfId="0" applyFont="1" applyFill="1" applyBorder="1" applyAlignment="1" applyProtection="1">
      <alignment horizontal="center" vertical="center" textRotation="90" wrapText="1"/>
      <protection locked="0"/>
    </xf>
    <xf numFmtId="9" fontId="2" fillId="37" borderId="5" xfId="0" applyNumberFormat="1" applyFont="1" applyFill="1" applyBorder="1" applyAlignment="1" applyProtection="1">
      <alignment horizontal="center" vertical="center" textRotation="90" wrapText="1"/>
      <protection locked="0"/>
    </xf>
    <xf numFmtId="0" fontId="2" fillId="19" borderId="5" xfId="0" applyFont="1" applyFill="1" applyBorder="1" applyAlignment="1" applyProtection="1">
      <alignment horizontal="center" vertical="center" textRotation="90" wrapText="1"/>
      <protection locked="0"/>
    </xf>
    <xf numFmtId="9" fontId="2" fillId="36" borderId="10" xfId="0" applyNumberFormat="1" applyFont="1" applyFill="1" applyBorder="1" applyAlignment="1" applyProtection="1">
      <alignment horizontal="center" vertical="center" textRotation="90" wrapText="1"/>
      <protection locked="0"/>
    </xf>
    <xf numFmtId="9" fontId="2" fillId="36" borderId="12" xfId="0" applyNumberFormat="1" applyFont="1" applyFill="1" applyBorder="1" applyAlignment="1" applyProtection="1">
      <alignment horizontal="center" vertical="center" textRotation="90" wrapText="1"/>
      <protection locked="0"/>
    </xf>
    <xf numFmtId="0" fontId="5" fillId="31" borderId="10" xfId="0" applyFont="1" applyFill="1" applyBorder="1" applyAlignment="1" applyProtection="1">
      <alignment horizontal="center" vertical="center" textRotation="90" wrapText="1"/>
      <protection locked="0"/>
    </xf>
    <xf numFmtId="0" fontId="5" fillId="31" borderId="12" xfId="0" applyFont="1" applyFill="1" applyBorder="1" applyAlignment="1" applyProtection="1">
      <alignment horizontal="center" vertical="center" textRotation="90" wrapText="1"/>
      <protection locked="0"/>
    </xf>
    <xf numFmtId="9" fontId="5" fillId="33" borderId="5" xfId="1" applyFont="1" applyFill="1" applyBorder="1" applyAlignment="1" applyProtection="1">
      <alignment horizontal="center" vertical="center" textRotation="90" wrapText="1"/>
      <protection locked="0"/>
    </xf>
    <xf numFmtId="9" fontId="2" fillId="17" borderId="5" xfId="0" applyNumberFormat="1" applyFont="1" applyFill="1" applyBorder="1" applyAlignment="1" applyProtection="1">
      <alignment horizontal="center" vertical="center" textRotation="90" wrapText="1"/>
      <protection locked="0"/>
    </xf>
    <xf numFmtId="0" fontId="2" fillId="34" borderId="5" xfId="0" applyFont="1" applyFill="1" applyBorder="1" applyAlignment="1" applyProtection="1">
      <alignment horizontal="center" vertical="center" textRotation="90" wrapText="1"/>
      <protection locked="0"/>
    </xf>
    <xf numFmtId="9" fontId="5" fillId="35" borderId="10" xfId="1" applyFont="1" applyFill="1" applyBorder="1" applyAlignment="1" applyProtection="1">
      <alignment horizontal="center" vertical="center" textRotation="90" wrapText="1"/>
      <protection locked="0"/>
    </xf>
    <xf numFmtId="9" fontId="5" fillId="35" borderId="12" xfId="1" applyFont="1" applyFill="1" applyBorder="1" applyAlignment="1" applyProtection="1">
      <alignment horizontal="center" vertical="center" textRotation="90" wrapText="1"/>
      <protection locked="0"/>
    </xf>
    <xf numFmtId="9" fontId="5" fillId="32" borderId="5" xfId="1" applyFont="1" applyFill="1" applyBorder="1" applyAlignment="1" applyProtection="1">
      <alignment horizontal="center" vertical="center" textRotation="90" wrapText="1"/>
      <protection locked="0"/>
    </xf>
    <xf numFmtId="9" fontId="2" fillId="31" borderId="10" xfId="0" applyNumberFormat="1" applyFont="1" applyFill="1" applyBorder="1" applyAlignment="1" applyProtection="1">
      <alignment horizontal="center" vertical="center" textRotation="90" wrapText="1"/>
      <protection locked="0"/>
    </xf>
    <xf numFmtId="9" fontId="2" fillId="31" borderId="12" xfId="0" applyNumberFormat="1" applyFont="1" applyFill="1" applyBorder="1" applyAlignment="1" applyProtection="1">
      <alignment horizontal="center" vertical="center" textRotation="90" wrapText="1"/>
      <protection locked="0"/>
    </xf>
    <xf numFmtId="9" fontId="5" fillId="33" borderId="10" xfId="1" applyFont="1" applyFill="1" applyBorder="1" applyAlignment="1" applyProtection="1">
      <alignment horizontal="center" vertical="center" textRotation="90" wrapText="1"/>
      <protection locked="0"/>
    </xf>
    <xf numFmtId="9" fontId="5" fillId="33" borderId="12" xfId="1" applyFont="1" applyFill="1" applyBorder="1" applyAlignment="1" applyProtection="1">
      <alignment horizontal="center" vertical="center" textRotation="90" wrapText="1"/>
      <protection locked="0"/>
    </xf>
    <xf numFmtId="9" fontId="2" fillId="9" borderId="5" xfId="0" applyNumberFormat="1" applyFont="1" applyFill="1" applyBorder="1" applyAlignment="1" applyProtection="1">
      <alignment horizontal="center" vertical="center" textRotation="90" wrapText="1"/>
      <protection locked="0"/>
    </xf>
    <xf numFmtId="9" fontId="5" fillId="28" borderId="5" xfId="1" applyFont="1" applyFill="1" applyBorder="1" applyAlignment="1" applyProtection="1">
      <alignment horizontal="center" vertical="center" textRotation="90" wrapText="1"/>
      <protection locked="0"/>
    </xf>
    <xf numFmtId="165" fontId="3" fillId="3" borderId="5" xfId="0" applyNumberFormat="1" applyFont="1" applyFill="1" applyBorder="1" applyAlignment="1" applyProtection="1">
      <alignment horizontal="center" vertical="center" wrapText="1"/>
      <protection locked="0"/>
    </xf>
    <xf numFmtId="0" fontId="5" fillId="3" borderId="10" xfId="0" applyFont="1" applyFill="1" applyBorder="1" applyAlignment="1" applyProtection="1">
      <alignment horizontal="center" vertical="center" textRotation="90" wrapText="1"/>
      <protection locked="0"/>
    </xf>
    <xf numFmtId="0" fontId="5" fillId="3" borderId="12" xfId="0" applyFont="1" applyFill="1" applyBorder="1" applyAlignment="1" applyProtection="1">
      <alignment horizontal="center" vertical="center" textRotation="90" wrapText="1"/>
      <protection locked="0"/>
    </xf>
    <xf numFmtId="9" fontId="2" fillId="26" borderId="10" xfId="0" applyNumberFormat="1" applyFont="1" applyFill="1" applyBorder="1" applyAlignment="1" applyProtection="1">
      <alignment horizontal="center" vertical="center" textRotation="90" wrapText="1"/>
      <protection locked="0"/>
    </xf>
    <xf numFmtId="9" fontId="2" fillId="26" borderId="12" xfId="0" applyNumberFormat="1" applyFont="1" applyFill="1" applyBorder="1" applyAlignment="1" applyProtection="1">
      <alignment horizontal="center" vertical="center" textRotation="90" wrapText="1"/>
      <protection locked="0"/>
    </xf>
    <xf numFmtId="0" fontId="2" fillId="27" borderId="10" xfId="0" applyFont="1" applyFill="1" applyBorder="1" applyAlignment="1" applyProtection="1">
      <alignment horizontal="center" vertical="center" textRotation="90" wrapText="1"/>
      <protection locked="0"/>
    </xf>
    <xf numFmtId="0" fontId="2" fillId="27" borderId="12" xfId="0" applyFont="1" applyFill="1" applyBorder="1" applyAlignment="1" applyProtection="1">
      <alignment horizontal="center" vertical="center" textRotation="90" wrapText="1"/>
      <protection locked="0"/>
    </xf>
    <xf numFmtId="9" fontId="2" fillId="22" borderId="5" xfId="0" applyNumberFormat="1" applyFont="1" applyFill="1" applyBorder="1" applyAlignment="1" applyProtection="1">
      <alignment horizontal="center" vertical="center" textRotation="90" wrapText="1"/>
      <protection locked="0"/>
    </xf>
    <xf numFmtId="9" fontId="5" fillId="14" borderId="10" xfId="1" applyFont="1" applyFill="1" applyBorder="1" applyAlignment="1" applyProtection="1">
      <alignment horizontal="center" vertical="center" textRotation="90" wrapText="1"/>
      <protection locked="0"/>
    </xf>
    <xf numFmtId="9" fontId="5" fillId="14" borderId="12" xfId="1" applyFont="1" applyFill="1" applyBorder="1" applyAlignment="1" applyProtection="1">
      <alignment horizontal="center" vertical="center" textRotation="90" wrapText="1"/>
      <protection locked="0"/>
    </xf>
    <xf numFmtId="9" fontId="2" fillId="8" borderId="5" xfId="0" applyNumberFormat="1" applyFont="1" applyFill="1" applyBorder="1" applyAlignment="1" applyProtection="1">
      <alignment horizontal="center" vertical="center" textRotation="90" wrapText="1"/>
      <protection locked="0"/>
    </xf>
    <xf numFmtId="9" fontId="2" fillId="22" borderId="10" xfId="0" applyNumberFormat="1" applyFont="1" applyFill="1" applyBorder="1" applyAlignment="1" applyProtection="1">
      <alignment horizontal="center" vertical="center" textRotation="90" wrapText="1"/>
      <protection locked="0"/>
    </xf>
    <xf numFmtId="9" fontId="2" fillId="22" borderId="12" xfId="0" applyNumberFormat="1" applyFont="1" applyFill="1" applyBorder="1" applyAlignment="1" applyProtection="1">
      <alignment horizontal="center" vertical="center" textRotation="90" wrapText="1"/>
      <protection locked="0"/>
    </xf>
    <xf numFmtId="9" fontId="2" fillId="10" borderId="5" xfId="0" applyNumberFormat="1" applyFont="1" applyFill="1" applyBorder="1" applyAlignment="1" applyProtection="1">
      <alignment horizontal="center" vertical="center" textRotation="90" wrapText="1"/>
      <protection locked="0"/>
    </xf>
    <xf numFmtId="9" fontId="2" fillId="20" borderId="5" xfId="1" applyFont="1" applyFill="1" applyBorder="1" applyAlignment="1" applyProtection="1">
      <alignment horizontal="center" vertical="center" textRotation="90" wrapText="1"/>
      <protection locked="0"/>
    </xf>
    <xf numFmtId="9" fontId="5" fillId="21" borderId="5" xfId="1" applyFont="1" applyFill="1" applyBorder="1" applyAlignment="1" applyProtection="1">
      <alignment horizontal="center" vertical="center" textRotation="90" wrapText="1"/>
      <protection locked="0"/>
    </xf>
    <xf numFmtId="9" fontId="2" fillId="3" borderId="5" xfId="0" applyNumberFormat="1" applyFont="1" applyFill="1" applyBorder="1" applyAlignment="1" applyProtection="1">
      <alignment horizontal="center" vertical="center" textRotation="90" wrapText="1"/>
      <protection locked="0"/>
    </xf>
    <xf numFmtId="0" fontId="5" fillId="18" borderId="5" xfId="0" applyFont="1" applyFill="1" applyBorder="1" applyAlignment="1" applyProtection="1">
      <alignment horizontal="center" vertical="center" textRotation="90" wrapText="1"/>
      <protection locked="0"/>
    </xf>
    <xf numFmtId="0" fontId="2" fillId="18" borderId="5" xfId="0" applyFont="1" applyFill="1" applyBorder="1" applyAlignment="1" applyProtection="1">
      <alignment horizontal="center" vertical="center" textRotation="90" wrapText="1"/>
      <protection locked="0"/>
    </xf>
    <xf numFmtId="0" fontId="2" fillId="9" borderId="5" xfId="0" applyFont="1" applyFill="1" applyBorder="1" applyAlignment="1" applyProtection="1">
      <alignment horizontal="center" vertical="center" textRotation="90" wrapText="1"/>
      <protection locked="0"/>
    </xf>
    <xf numFmtId="9" fontId="2" fillId="3" borderId="11" xfId="1" applyFont="1" applyFill="1" applyBorder="1" applyAlignment="1" applyProtection="1">
      <alignment horizontal="center" vertical="center" textRotation="90" wrapText="1"/>
      <protection locked="0"/>
    </xf>
    <xf numFmtId="0" fontId="5" fillId="11" borderId="10" xfId="0" applyFont="1" applyFill="1" applyBorder="1" applyAlignment="1" applyProtection="1">
      <alignment horizontal="center" vertical="center" textRotation="90" wrapText="1"/>
      <protection locked="0"/>
    </xf>
    <xf numFmtId="0" fontId="5" fillId="11" borderId="11" xfId="0" applyFont="1" applyFill="1" applyBorder="1" applyAlignment="1" applyProtection="1">
      <alignment horizontal="center" vertical="center" textRotation="90" wrapText="1"/>
      <protection locked="0"/>
    </xf>
    <xf numFmtId="0" fontId="5" fillId="11" borderId="12" xfId="0" applyFont="1" applyFill="1" applyBorder="1" applyAlignment="1" applyProtection="1">
      <alignment horizontal="center" vertical="center" textRotation="90" wrapText="1"/>
      <protection locked="0"/>
    </xf>
    <xf numFmtId="0" fontId="2" fillId="3" borderId="11" xfId="0" applyFont="1" applyFill="1" applyBorder="1" applyAlignment="1" applyProtection="1">
      <alignment horizontal="center" vertical="center" textRotation="90" wrapText="1"/>
      <protection locked="0"/>
    </xf>
    <xf numFmtId="9" fontId="2" fillId="14" borderId="10" xfId="0" applyNumberFormat="1" applyFont="1" applyFill="1" applyBorder="1" applyAlignment="1" applyProtection="1">
      <alignment horizontal="center" vertical="center" textRotation="90" wrapText="1"/>
      <protection locked="0"/>
    </xf>
    <xf numFmtId="9" fontId="2" fillId="14" borderId="11" xfId="0" applyNumberFormat="1" applyFont="1" applyFill="1" applyBorder="1" applyAlignment="1" applyProtection="1">
      <alignment horizontal="center" vertical="center" textRotation="90" wrapText="1"/>
      <protection locked="0"/>
    </xf>
    <xf numFmtId="9" fontId="2" fillId="14" borderId="12" xfId="0" applyNumberFormat="1" applyFont="1" applyFill="1" applyBorder="1" applyAlignment="1" applyProtection="1">
      <alignment horizontal="center" vertical="center" textRotation="90" wrapText="1"/>
      <protection locked="0"/>
    </xf>
    <xf numFmtId="0" fontId="2" fillId="9" borderId="11" xfId="0" applyFont="1" applyFill="1" applyBorder="1" applyAlignment="1" applyProtection="1">
      <alignment horizontal="center" vertical="center" textRotation="90" wrapText="1"/>
      <protection locked="0"/>
    </xf>
    <xf numFmtId="0" fontId="3" fillId="13" borderId="11" xfId="0" applyFont="1" applyFill="1" applyBorder="1" applyAlignment="1" applyProtection="1">
      <alignment horizontal="center" vertical="center" wrapText="1"/>
      <protection locked="0"/>
    </xf>
    <xf numFmtId="0" fontId="2" fillId="13" borderId="10" xfId="0" applyFont="1" applyFill="1" applyBorder="1" applyAlignment="1" applyProtection="1">
      <alignment horizontal="center" vertical="center" textRotation="90" wrapText="1"/>
      <protection locked="0"/>
    </xf>
    <xf numFmtId="0" fontId="2" fillId="13" borderId="11" xfId="0" applyFont="1" applyFill="1" applyBorder="1" applyAlignment="1" applyProtection="1">
      <alignment horizontal="center" vertical="center" textRotation="90" wrapText="1"/>
      <protection locked="0"/>
    </xf>
    <xf numFmtId="0" fontId="2" fillId="13" borderId="12" xfId="0" applyFont="1" applyFill="1" applyBorder="1" applyAlignment="1" applyProtection="1">
      <alignment horizontal="center" vertical="center" textRotation="90" wrapText="1"/>
      <protection locked="0"/>
    </xf>
    <xf numFmtId="0" fontId="2" fillId="13" borderId="5" xfId="0" applyFont="1" applyFill="1" applyBorder="1" applyAlignment="1" applyProtection="1">
      <alignment horizontal="center" vertical="center" textRotation="90" wrapText="1"/>
      <protection locked="0"/>
    </xf>
    <xf numFmtId="0" fontId="3" fillId="3" borderId="11" xfId="0" applyFont="1" applyFill="1" applyBorder="1" applyAlignment="1" applyProtection="1">
      <alignment horizontal="center" vertical="center" wrapText="1"/>
      <protection locked="0"/>
    </xf>
    <xf numFmtId="0" fontId="3" fillId="3" borderId="11" xfId="0" applyFont="1" applyFill="1" applyBorder="1" applyAlignment="1" applyProtection="1">
      <alignment vertical="center" wrapText="1"/>
      <protection locked="0"/>
    </xf>
    <xf numFmtId="0" fontId="3" fillId="3" borderId="11" xfId="0" applyFont="1" applyFill="1" applyBorder="1" applyAlignment="1" applyProtection="1">
      <alignment horizontal="center" vertical="center" textRotation="90" wrapText="1"/>
      <protection locked="0"/>
    </xf>
    <xf numFmtId="165" fontId="3" fillId="3" borderId="10" xfId="0" applyNumberFormat="1" applyFont="1" applyFill="1" applyBorder="1" applyAlignment="1" applyProtection="1">
      <alignment horizontal="center" vertical="center" wrapText="1"/>
      <protection locked="0"/>
    </xf>
    <xf numFmtId="165" fontId="3" fillId="3" borderId="11" xfId="0" applyNumberFormat="1" applyFont="1" applyFill="1" applyBorder="1" applyAlignment="1" applyProtection="1">
      <alignment horizontal="center" vertical="center" wrapText="1"/>
      <protection locked="0"/>
    </xf>
    <xf numFmtId="165" fontId="3" fillId="3" borderId="12" xfId="0" applyNumberFormat="1" applyFont="1" applyFill="1" applyBorder="1" applyAlignment="1" applyProtection="1">
      <alignment horizontal="center" vertical="center" wrapText="1"/>
      <protection locked="0"/>
    </xf>
    <xf numFmtId="9" fontId="5" fillId="14" borderId="11" xfId="1" applyFont="1" applyFill="1" applyBorder="1" applyAlignment="1" applyProtection="1">
      <alignment horizontal="center" vertical="center" textRotation="90" wrapText="1"/>
      <protection locked="0"/>
    </xf>
    <xf numFmtId="164" fontId="2" fillId="3" borderId="11" xfId="0" applyNumberFormat="1" applyFont="1" applyFill="1" applyBorder="1" applyAlignment="1" applyProtection="1">
      <alignment horizontal="center" vertical="center" textRotation="90" wrapText="1"/>
      <protection locked="0"/>
    </xf>
    <xf numFmtId="0" fontId="2" fillId="2" borderId="0" xfId="0" applyFont="1" applyFill="1" applyAlignment="1">
      <alignment horizontal="center" vertical="center"/>
    </xf>
    <xf numFmtId="0" fontId="4" fillId="2" borderId="0" xfId="0" applyFont="1" applyFill="1" applyAlignment="1">
      <alignment horizontal="center" vertical="center"/>
    </xf>
    <xf numFmtId="0" fontId="2" fillId="4" borderId="1" xfId="0" applyFont="1" applyFill="1" applyBorder="1" applyAlignment="1">
      <alignment horizontal="center" vertical="center"/>
    </xf>
    <xf numFmtId="0" fontId="2" fillId="5" borderId="2" xfId="0" applyFont="1" applyFill="1" applyBorder="1" applyAlignment="1">
      <alignment horizontal="center" vertical="center"/>
    </xf>
    <xf numFmtId="0" fontId="2" fillId="6" borderId="3" xfId="0" applyFont="1" applyFill="1" applyBorder="1" applyAlignment="1">
      <alignment horizontal="center" vertical="center" wrapText="1"/>
    </xf>
    <xf numFmtId="0" fontId="2" fillId="4" borderId="4" xfId="0" applyFont="1" applyFill="1" applyBorder="1" applyAlignment="1">
      <alignment horizontal="center" vertical="center" textRotation="90" wrapText="1"/>
    </xf>
    <xf numFmtId="0" fontId="2" fillId="4" borderId="5" xfId="0" applyFont="1" applyFill="1" applyBorder="1" applyAlignment="1">
      <alignment horizontal="center" vertical="center" textRotation="90" wrapText="1"/>
    </xf>
    <xf numFmtId="0" fontId="2" fillId="5" borderId="9" xfId="0" applyFont="1" applyFill="1" applyBorder="1" applyAlignment="1">
      <alignment horizontal="center" vertical="center" textRotation="90" wrapText="1"/>
    </xf>
    <xf numFmtId="0" fontId="2" fillId="6" borderId="4" xfId="0" applyFont="1" applyFill="1" applyBorder="1" applyAlignment="1">
      <alignment horizontal="center" vertical="center" textRotation="90" wrapText="1"/>
    </xf>
    <xf numFmtId="0" fontId="2" fillId="6" borderId="5" xfId="0" applyFont="1" applyFill="1" applyBorder="1" applyAlignment="1">
      <alignment horizontal="center" vertical="center" textRotation="90" wrapText="1"/>
    </xf>
    <xf numFmtId="0" fontId="2" fillId="5" borderId="5" xfId="0" applyFont="1" applyFill="1" applyBorder="1" applyAlignment="1">
      <alignment horizontal="center" vertical="center" textRotation="90" wrapText="1"/>
    </xf>
    <xf numFmtId="9" fontId="2" fillId="5" borderId="5" xfId="1" applyFont="1" applyFill="1" applyBorder="1" applyAlignment="1" applyProtection="1">
      <alignment horizontal="center" vertical="center" textRotation="90" wrapText="1"/>
    </xf>
    <xf numFmtId="0" fontId="2" fillId="4" borderId="6" xfId="0" applyFont="1" applyFill="1" applyBorder="1" applyAlignment="1">
      <alignment horizontal="center" vertical="center" textRotation="90" wrapText="1"/>
    </xf>
    <xf numFmtId="0" fontId="2" fillId="7" borderId="1" xfId="0" applyFont="1" applyFill="1" applyBorder="1" applyAlignment="1">
      <alignment horizontal="center" wrapText="1"/>
    </xf>
    <xf numFmtId="0" fontId="2" fillId="5" borderId="7" xfId="0" applyFont="1" applyFill="1" applyBorder="1" applyAlignment="1">
      <alignment horizontal="center" wrapText="1"/>
    </xf>
    <xf numFmtId="0" fontId="2" fillId="7" borderId="8" xfId="0" applyFont="1" applyFill="1" applyBorder="1" applyAlignment="1">
      <alignment horizontal="center" vertical="center"/>
    </xf>
    <xf numFmtId="0" fontId="2" fillId="5" borderId="4" xfId="0" applyFont="1" applyFill="1" applyBorder="1" applyAlignment="1">
      <alignment horizontal="center" vertical="center" textRotation="90"/>
    </xf>
    <xf numFmtId="0" fontId="2" fillId="5" borderId="5" xfId="0" applyFont="1" applyFill="1" applyBorder="1" applyAlignment="1">
      <alignment horizontal="center" vertical="center" textRotation="90"/>
    </xf>
    <xf numFmtId="0" fontId="2" fillId="5" borderId="5" xfId="0" applyFont="1" applyFill="1" applyBorder="1" applyAlignment="1">
      <alignment horizontal="center" vertical="center"/>
    </xf>
  </cellXfs>
  <cellStyles count="2">
    <cellStyle name="Normal" xfId="0" builtinId="0"/>
    <cellStyle name="Porcentaje" xfId="1" builtinId="5"/>
  </cellStyles>
  <dxfs count="1">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erios\Desktop\ISABU\DATOS%20P%20EDINSON\2.%20IMPLEMENTACI&#211;N%20DEL%20SISTEMA%20GESTION%20DE%20RIESGOS\2025\4.MAPAS%20DE%20RIESGOS%202025\3.OPERACIONAL\1.MAPA%20RIESGOS%20OPERACIONAL%20%202025.xlsx" TargetMode="External"/><Relationship Id="rId1" Type="http://schemas.openxmlformats.org/officeDocument/2006/relationships/externalLinkPath" Target="1.MAPA%20RIESGOS%20OPERACIONAL%20%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Operacionales"/>
      <sheetName val="ACCIONES DE MEJORA"/>
      <sheetName val="TOTAL RIESGOS 2025"/>
      <sheetName val="TOTAL DE RIESGOS OP 2024"/>
      <sheetName val="TOTAL DE RIESGOS  OP 2023"/>
      <sheetName val="TOTAL RIESGOS 2022"/>
      <sheetName val=" TOTAL RIESGOS 2021"/>
    </sheetNames>
    <sheetDataSet>
      <sheetData sheetId="0"/>
      <sheetData sheetId="1"/>
      <sheetData sheetId="2">
        <row r="5">
          <cell r="A5" t="str">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5" t="str">
            <v>R20-OPERACIONAL</v>
          </cell>
          <cell r="C5" t="str">
            <v>Destitución del representante legal y sanción disciplinaria</v>
          </cell>
          <cell r="D5" t="str">
            <v>Falta de monitoreo por parte de los líderes responsables de los indicadores de gestión</v>
          </cell>
          <cell r="E5" t="str">
            <v>Fuentes primarias no confiables generando deficiencia de la información para la toma de decisiones, información inoportuna</v>
          </cell>
          <cell r="F5" t="str">
            <v>Posibilidad de destitución del representante legal y proceso disciplinario por incumplimiento del Plan de Gestión causado por falta de monitoreo de los líderes  responsables de cada uno indicadores de gestión al presentar información de fuentes no confiables, inoportuna y deficientes, para la toma de decisiones gerenciales, ocasionando incumpliendo de la normatividad vigente establecida.</v>
          </cell>
          <cell r="K5" t="str">
            <v>Ejecución y administración de procesos</v>
          </cell>
        </row>
        <row r="6">
          <cell r="A6" t="str">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6" t="str">
            <v>R21-OPERACIONAL</v>
          </cell>
          <cell r="C6" t="str">
            <v>Incumplimiento del Índice de Desempeño del FURAG.</v>
          </cell>
          <cell r="D6" t="str">
            <v>Información inoportuna de las acciones del Plan de MIPG.</v>
          </cell>
          <cell r="E6" t="str">
            <v xml:space="preserve">
Falta de monitoreo y deficiencia de la información de la implementación de las políticas de MIPG por parte de los líderes políticas y la oficina asesora de planeación.</v>
          </cell>
          <cell r="F6" t="str">
            <v>Incumplimiento del índice de Desempeño institucional del FURAG por información inoportuna de las acciones del Plan de MIPG, por falta de monitoreo y deficiencia en la implementación de las políticas de MIPG por parte de los líderes de políticas y la oficina asesora de planeación.</v>
          </cell>
          <cell r="K6" t="str">
            <v>Ejecución y administración de procesos</v>
          </cell>
        </row>
        <row r="7">
          <cell r="A7" t="str">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7" t="str">
            <v>R22-OPERACIONAL</v>
          </cell>
          <cell r="C7" t="str">
            <v xml:space="preserve">
Afectación disciplinarias, administrativas, económica</v>
          </cell>
          <cell r="D7" t="str">
            <v xml:space="preserve">Incumplimiento en la realización del Programa de Transparencia y Ética Pública  para la vigencia
</v>
          </cell>
          <cell r="E7" t="str">
            <v xml:space="preserve">reporte extemporáneo establecido por la norma vigente. </v>
          </cell>
          <cell r="F7" t="str">
            <v>Posibilidad de afectación disciplinarias, administrativas, económica  debido al  incumplimiento en la  realización y publicación  del Programa de Transparencia y Ética Pública  para la vigencia.</v>
          </cell>
          <cell r="K7" t="str">
            <v>Ejecución y administración de procesos</v>
          </cell>
        </row>
        <row r="8">
          <cell r="A8" t="str">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8" t="str">
            <v>R23-OPERACIONAL</v>
          </cell>
          <cell r="C8" t="str">
            <v>Afectación  Administrativa, económica</v>
          </cell>
          <cell r="D8" t="str">
            <v xml:space="preserve">por demoras en los tiempos de estructuración  </v>
          </cell>
          <cell r="E8" t="str">
            <v xml:space="preserve">Por ausencia de documentación técnica de la institución para la estructuración de proyectos, causando retrasos en la presentación del proyecto. </v>
          </cell>
          <cell r="F8" t="str">
            <v xml:space="preserve">Posibilidad de Afectación  Administrativa, económica por demoras en los tiempos de estructuración por ausencia de documentación técnica de la institución para la estructuración de proyectos, causando retrasos en la presentación del proyecto. </v>
          </cell>
          <cell r="K8" t="str">
            <v>Ejecución y administración de procesos</v>
          </cell>
        </row>
        <row r="9">
          <cell r="A9" t="str">
            <v>GESTIÓN DE LA PLANEACIÓN INSTITUCIONAL - SUBPROCESO COMUNICACIONES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9" t="str">
            <v>R24-OPERACIONAL</v>
          </cell>
          <cell r="C9" t="str">
            <v xml:space="preserve"> Afectación administrativa </v>
          </cell>
          <cell r="D9" t="str">
            <v>cumplimiento del plan de desarrollo</v>
          </cell>
          <cell r="E9" t="str">
            <v xml:space="preserve">no realización y publicación de los boletines informativos.  </v>
          </cell>
          <cell r="F9" t="str">
            <v xml:space="preserve">Posibilidad de afectación administrativa en el cumplimiento del plan de desarrollo por no realización de los boletines informativos.  </v>
          </cell>
          <cell r="K9" t="str">
            <v>Ejecución y administración de procesos</v>
          </cell>
        </row>
        <row r="10">
          <cell r="A10" t="str">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10" t="str">
            <v>R25-OPERACIONAL</v>
          </cell>
          <cell r="C10" t="str">
            <v>afectación administrativa</v>
          </cell>
          <cell r="D10" t="str">
            <v>Incumplimiento al plan de desarrollo institucional por falta en la ejecución de las metas de cada proyecto del plan de desarrollo</v>
          </cell>
          <cell r="E10" t="str">
            <v xml:space="preserve">
no realización monitoreo y deficiencia de la gestión por parte de los líderes de procesos responsables de las metas</v>
          </cell>
          <cell r="F10" t="str">
            <v>posibilidad de afectación de imagen y administrativo por incumplimiento al plan de desarrollo institucional por falta de ejecución de las metas de cada proyecto del plan de desarrollo por no realización de monitoreo y deficiencia de la gestión por parte de los líderes de procesos responsables de las metas.</v>
          </cell>
          <cell r="K10" t="str">
            <v>Ejecución y administración de procesos</v>
          </cell>
        </row>
        <row r="11">
          <cell r="A11" t="str">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11" t="str">
            <v>R26-OPERACIONAL</v>
          </cell>
          <cell r="C11" t="str">
            <v xml:space="preserve">afectación administrativo, disciplinario y fiscal </v>
          </cell>
          <cell r="D11" t="str">
            <v xml:space="preserve">Posibilidad de afectación administrativo, diciplinaría por incumplimiento a la implementación de las políticas institucionales adoptadas por la entidad </v>
          </cell>
          <cell r="E11" t="str">
            <v xml:space="preserve"> falta de conocimiento normativo, capacitación y  herramientas de seguimiento por parte de los líderes de procesos.</v>
          </cell>
          <cell r="F11" t="str">
            <v>Posibilidad de afectación administrativo, diciplinaría y fiscal por incumplimiento a la implementación de las políticas institucionales adoptadas por la entidad  por falta de conocimiento normativo, capacitación y  herramientas de seguimiento por parte de los líderes de procesos.</v>
          </cell>
          <cell r="K11" t="str">
            <v>Ejecución y administración de procesos</v>
          </cell>
        </row>
        <row r="12">
          <cell r="A12" t="str">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ell>
          <cell r="B12" t="str">
            <v>R27-OPERACIONAL</v>
          </cell>
          <cell r="C12" t="str">
            <v xml:space="preserve">Posibilidad de daño y muerte del paciente, afectación económica, reputacional, sanción penal, </v>
          </cell>
          <cell r="D12" t="str">
            <v xml:space="preserve">Por eventos adversos  durante la prestación del servicio
</v>
          </cell>
          <cell r="E12" t="str">
            <v>Por falta de adherencia al programa de seguridad del paciente y los paquetes instruccionales aplicables a la institución</v>
          </cell>
          <cell r="F12" t="str">
            <v>Posibilidad de daño y muerte del paciente, afectación económica, reputacional, sanción penal, por eventos adversos  durante la prestación del servicio, por falta de adherencia al programa de seguridad del paciente y los paquetes instruccionales aplicables a la institución.</v>
          </cell>
          <cell r="K12" t="str">
            <v>Ejecución y administración de procesos</v>
          </cell>
        </row>
        <row r="13">
          <cell r="A13" t="str">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ell>
          <cell r="B13" t="str">
            <v>R28-OPERACIONAL</v>
          </cell>
          <cell r="C13" t="str">
            <v>Posibilidad de afectación administrativa, económica y reputacional</v>
          </cell>
          <cell r="D13" t="str">
            <v>por incumplimiento en la meta de ejecución del PAMEC de acuerdo a la resolución 408 del 2018</v>
          </cell>
          <cell r="E13" t="str">
            <v xml:space="preserve">falta de compromiso de los lideres al cumplimiento del plan de mejora PAMEC para la vigencia y no seguimiento por parte de la oficina de calidad </v>
          </cell>
          <cell r="F13" t="str">
            <v xml:space="preserve">Posibilidad de afectación administrativa, económica y reputacional, por incumplimiento en la meta de ejecución del PAMEC de acuerdo a la resolución 408 del 2018 por falta de compromiso de los lideres al desarrollo del plan de mejora PAMEC para la vigencia y no seguimiento por parte de la oficina de calidad </v>
          </cell>
          <cell r="K13" t="str">
            <v>Ejecución y administración de procesos</v>
          </cell>
        </row>
        <row r="14">
          <cell r="A14" t="str">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ell>
          <cell r="B14" t="str">
            <v>R29-OPERACIONAL</v>
          </cell>
          <cell r="C14" t="str">
            <v>Posibilidad de Perdida de imagen,económica,fiscal y penal, perdida de contratos por parte de las eps, sanciones administrativas, Multa y sanción del ente regulador</v>
          </cell>
          <cell r="D14" t="str">
            <v>Debido a el incumplimiento en los estándares de habilitación de acuerdo a la 3100 del 2019</v>
          </cell>
          <cell r="E14" t="str">
            <v>falta de autoevaluación y retroalimentación de los hallazgos encontrados por parte de la oficina de calidad.</v>
          </cell>
          <cell r="F14" t="str">
            <v>Posibilidad de Perdida de imagen,económica,fiscal y penal, perdida de contratos por parte de las eps, sanciones administrativas debido a el incumplimiento en los estándares de habilitación de acuerdo a la 3100 del 2019, por falta de autoevaluación y retroalimentación de los hallazgos encontrados por parte de la oficina de calidad.</v>
          </cell>
          <cell r="K14" t="str">
            <v>Ejecución y administración de procesos</v>
          </cell>
        </row>
        <row r="15">
          <cell r="A15" t="str">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ell>
          <cell r="B15" t="str">
            <v>R30-OPERACIONAL</v>
          </cell>
          <cell r="C15" t="str">
            <v>Posibilidad de afectación disciplinaria,administrativa,fiscal</v>
          </cell>
          <cell r="D15" t="str">
            <v>inadecuada segregación de residuos solidos y líquidos</v>
          </cell>
          <cell r="E15" t="str">
            <v>falta de adherencia del personal y convenios al Plan de gestión integral de residuos solidos generados en la atención en salud y otras actividades</v>
          </cell>
          <cell r="F15" t="str">
            <v>Posibilidad de afectación disciplinaria,administrativa,fiscal, por inadecuada segregación de residuos solidos y líquidos por falta de adherencia del personal del ISABU y Convenios al Plan de gestión integral de residuos solidos generados en la atención en salud y otras actividades</v>
          </cell>
          <cell r="K15" t="str">
            <v>Ejecución y administración de procesos</v>
          </cell>
        </row>
        <row r="16">
          <cell r="A16" t="str">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ell>
          <cell r="B16" t="str">
            <v>R31-OPERACIONAL</v>
          </cell>
          <cell r="C16" t="str">
            <v xml:space="preserve">Posibilidad de afectación administrativa, disciplinaria y económica </v>
          </cell>
          <cell r="D16" t="str">
            <v>incumplimiento de los estándares de habilitación en los servicios que requieran novedad de apertura ante el REPS</v>
          </cell>
          <cell r="E16" t="str">
            <v xml:space="preserve"> desconocimiento de la normatividad vigente de los lideres y equipo directivo, falta de articulación en los procesos y ausencia de orden jerárquico</v>
          </cell>
          <cell r="F16" t="str">
            <v>Posibilidad de afectación administrativa, disciplinaria y económica por incumplimiento de los estándares de habilitación en los servicios que requieran novedad de apertura ante el REPS por desconocimiento de la normatividad vigente, de los lideres y equipo directivo, falta de articulación en los procesos y ausencia de orden jerárquico</v>
          </cell>
          <cell r="K16" t="str">
            <v>Ejecución y administración de procesos</v>
          </cell>
        </row>
        <row r="17">
          <cell r="A17" t="str">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ell>
          <cell r="B17" t="str">
            <v>R32-OPERACIONAL</v>
          </cell>
          <cell r="C17" t="str">
            <v>Afectación económica, reputacional</v>
          </cell>
          <cell r="D17" t="str">
            <v>incumplimiento del plan de mejoramiento derivado de las auditorias externas de EPS y entes de control</v>
          </cell>
          <cell r="E17" t="str">
            <v>falta de seguimiento por parte de la oficina de calidad</v>
          </cell>
          <cell r="F17" t="str">
            <v>Posibilidad de afectación económica, reputacional, por incumplimiento del plan de mejoramiento derivado de las auditorias externas de EPS y entes de control, por falta de seguimiento por parte de la oficina de calidad</v>
          </cell>
          <cell r="K17" t="str">
            <v>Ejecución y administración de procesos</v>
          </cell>
        </row>
        <row r="18">
          <cell r="A18" t="str">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ell>
          <cell r="B18" t="str">
            <v>R33-OPERACIONAL</v>
          </cell>
          <cell r="C18" t="str">
            <v>Posibilidad de afectación reputacional, económica, administrativa</v>
          </cell>
          <cell r="D18" t="str">
            <v xml:space="preserve">sanción del ente de control,eps, </v>
          </cell>
          <cell r="E18" t="str">
            <v>incumplimiento en el reporte y/o cargue extemporáneo de los indicadores de calidad a los entes de control y EPS</v>
          </cell>
          <cell r="F18" t="str">
            <v>Posibilidad de afectación reputacional, económica, administrativa, por sanción del ente de control,eps, por incumplimiento en el reporte y/o cargue extemporáneo de los indicadores de calidad a los entes de control y EPS</v>
          </cell>
          <cell r="K18" t="str">
            <v>Ejecución y administración de procesos</v>
          </cell>
        </row>
        <row r="19">
          <cell r="A19" t="str">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ell>
          <cell r="B19" t="str">
            <v>R34-OPERACIONAL</v>
          </cell>
          <cell r="C19" t="str">
            <v xml:space="preserve">
afectación administrativa
</v>
          </cell>
          <cell r="D19" t="str">
            <v xml:space="preserve">
Uso de formatos y/o documentos desactualizados
</v>
          </cell>
          <cell r="E19" t="str">
            <v xml:space="preserve">falta de adherencia del personal a la pirámide documental institucional generando errores en decisiones, confusión, incumplimiento de normas </v>
          </cell>
          <cell r="F19" t="str">
            <v xml:space="preserve">Posibilidad de afectación administrativa por uso de formatos y/o documentos desactualizados por falta de adherencia del personal a la pirámide documental institucional generando errores en decisiones, confusión, incumplimiento de normas </v>
          </cell>
          <cell r="K19" t="str">
            <v>Ejecución y administración de procesos</v>
          </cell>
        </row>
        <row r="20">
          <cell r="A20" t="str">
            <v xml:space="preserve">GESTIÓN DE ATENCIÓN AMBULATORIA                                                                                                                     OBJETIVO: Identificar y satisfacer las necesidades en salud del usuario y su familia con criterios de oportunidad, accesibilidad, pertinencia y seguridad, educación sobre el estado de salud, bajo la política de humanización, enfoque diferencial y gestionando los riesgos asociados al proceso. </v>
          </cell>
          <cell r="B20" t="str">
            <v>R35-OPERACIONAL</v>
          </cell>
          <cell r="C20" t="str">
            <v>Afectación reputacional, económica</v>
          </cell>
          <cell r="D20" t="str">
            <v xml:space="preserve"> inoportunidad en la atención en la consulta especializada </v>
          </cell>
          <cell r="E20" t="str">
            <v>incumplimiento a la agenda o cambios sin previo aviso 
 del personal medico especializado a la consulta programada.</v>
          </cell>
          <cell r="F20" t="str">
            <v>Afectación reputacional, económica por inoportunidad en la atención en la consulta especializada por incumplimiento a la agenda o cambios sin previo aviso  del personal medico especializado a la consulta programada.</v>
          </cell>
          <cell r="K20" t="str">
            <v>Ejecución y administración de procesos</v>
          </cell>
        </row>
        <row r="21">
          <cell r="A21" t="str">
            <v xml:space="preserve">GESTIÓN DEL TALENTO HUMANO 
OBJETIVO: Proveer a la Entidad de empleados públicos competentes y satisfechos, que tengan un adecuado desempeño de sus funciones en el marco de las políticas de administración y desarrollo del talento humano, encaminado a elevar el nivel y la calidad de vida de todos sus colaboradores. </v>
          </cell>
          <cell r="B21" t="str">
            <v>R36-OPERACIONAL</v>
          </cell>
          <cell r="C21" t="str">
            <v>Perdida de imagen, económica, sanción disciplinaria y reputacional</v>
          </cell>
          <cell r="D21" t="str">
            <v>Sanciones de entes reguladores y/o control</v>
          </cell>
          <cell r="E21" t="str">
            <v>Reclamación de los involucrados debido a el incumplimiento de los estándares mínimos de SGSST</v>
          </cell>
          <cell r="F21" t="str">
            <v>Posibilidad de perdida de imagen, económica, sanción disciplinaria y reputacional por sanciones de entes de control y reclamación de los involucrados debido a el incumplimiento de los estándares mínimos de SGSST</v>
          </cell>
          <cell r="K21" t="str">
            <v>Ejecución y administración de procesos</v>
          </cell>
        </row>
        <row r="22">
          <cell r="A22" t="str">
            <v xml:space="preserve">GESTIÓN DEL TALENTO HUMANO 
OBJETIVO: Proveer a la Entidad de empleados públicos competentes y satisfechos, que tengan un adecuado desempeño de sus funciones en el marco de las políticas de administración y desarrollo del talento humano, encaminado a elevar el nivel y la calidad de vida de todos sus colaboradores. </v>
          </cell>
          <cell r="B22" t="str">
            <v>R37-OPERACIONAL</v>
          </cell>
          <cell r="C22" t="str">
            <v xml:space="preserve"> Afectación Económica  y Reputacional</v>
          </cell>
          <cell r="D22" t="str">
            <v>por rotación del personal de planta  (carrera administrativa y provisional)</v>
          </cell>
          <cell r="E22" t="str">
            <v>Debido a la falta de lineamientos y herramientas institucionalizados para una adecuada transferencia de conocimiento y fuga de capital intelectual.</v>
          </cell>
          <cell r="F22" t="str">
            <v xml:space="preserve"> Afectación Económica y Reputacional por rotación del personal de planta  (carrera administrativa y provisional) Debido a la falta de lineamientos y herramientas institucionalizados para una adecuada transferencia de conocimiento.</v>
          </cell>
          <cell r="K22" t="str">
            <v>Ejecución y administración de procesos</v>
          </cell>
        </row>
        <row r="23">
          <cell r="A23" t="str">
            <v xml:space="preserve">GESTIÓN ATENCIÓN AL USUARIO                                                                                                      OBJETIVO: Garantizar la solución o respuesta oportuna, de fondo, en los tiempos estipulados por la norma, de manera eficiente y eficaz a las necesidades de los usuarios con respecto a la solicitud de servicios, solicitud de información, peticiones, quejas, reclamos, sugerencias y felicitaciones de interés general o particular, fortaleciendo espacios de participación comunitaria y servicio al ciudadano, que impacten positivamente la satisfacción del usuario, familia y comunidad con enfoque diferencial, gestión del riesgo y humanización.                                                    </v>
          </cell>
          <cell r="B23" t="str">
            <v>R38-OPERACIONAL</v>
          </cell>
          <cell r="C23" t="str">
            <v>Afectación económica, disciplinaria, legal, de imagen</v>
          </cell>
          <cell r="D23" t="str">
            <v xml:space="preserve">sanción del ente regulador y/o de control, demanda </v>
          </cell>
          <cell r="E23" t="str">
            <v>no dar respuesta oportuna a las peticiones, quejas, reclamos en los términos de ley</v>
          </cell>
          <cell r="F23" t="str">
            <v>Posibilidad de afectación económica, disciplinaria,legal,de imagen, por sanción del ente regulador y/o de control, demandas debido a no dar respuesta oportuna a las peticiones, quejas, reclamos en los términos de ley en la ESE ISABU</v>
          </cell>
          <cell r="K23" t="str">
            <v>Ejecución y administración de procesos</v>
          </cell>
        </row>
        <row r="24">
          <cell r="A24" t="str">
            <v>GESTIÓN ATENCIÓN DE URGENCIAS
OBJETIVO: Garantizar la atención de la morbilidad prevalente e incidente de la población que asiste al ISABU, con intervenciones integrales de acuerdo a la oferta de servicios que promuevan desenlaces clínicos satisfactorios involucrando para ello a su grupo familiar, o red de apoyo,  bajo la política de humanización, enfoque diferencial  y gestionando los riesgos.</v>
          </cell>
          <cell r="B24" t="str">
            <v>R39-OPERACIONAL</v>
          </cell>
          <cell r="C24" t="str">
            <v>Posibilidad de afectación de imagen  reputacional, incumplimiento normativo y/ o sanciones y perdida económica</v>
          </cell>
          <cell r="D24" t="str">
            <v>por incumplimiento del  PROCEDIMIENTO DE CADENA DE CUSTODIA LEGAL CÓDIGO: Urg-p-003</v>
          </cell>
          <cell r="E24" t="str">
            <v>por falta de adherencia del personal al procedimiento de cadena de custodia produciendo afectación en el debido proceso judicial del usuario.</v>
          </cell>
          <cell r="F24" t="str">
            <v>Posibilidad de afectación de imagen  reputacional, incumplimiento normativo y/ o sanciones y perdida económica por incumplimiento del  PROCEDIMIENTO DE CADENA DE CUSTODIA LEGAL CÓDIGO: Urg-p-003 por falta de adherencia del personal al procedimiento de cadena de custodia produciendo afectación en el debido proceso judicial del usuario.</v>
          </cell>
          <cell r="K24" t="str">
            <v>Ejecución y administración de procesos</v>
          </cell>
        </row>
        <row r="25">
          <cell r="A25" t="str">
            <v>GESTIÓN DE INTERNACIÓN 
OBJETIVO: Garantizar la atención de la morbilidad prevalente e incidente de la población que asiste al ISABU, con intervenciones integrales de acuerdo a la oferta de servicios  que promuevan desenlaces clínicos esperados, involucrando para ello a su grupo familiar y/o acudientes o red de apoyo,  bajo la política de humanización y enfoque diferencial  y gestionando los riesgos.</v>
          </cell>
          <cell r="B25" t="str">
            <v>R40-OPERACIONAL</v>
          </cell>
          <cell r="C25" t="str">
            <v xml:space="preserve">Afectación  por perdida económica y administrativa
</v>
          </cell>
          <cell r="D25" t="str">
            <v xml:space="preserve">omisión del los auxiliares de enfermería al no realizar suministro  de medicamentos ordenados por el medico en el sistema panacea </v>
          </cell>
          <cell r="E25" t="str">
            <v xml:space="preserve">
generación de  demora en las salida de los pacientes.</v>
          </cell>
          <cell r="F25" t="str">
            <v xml:space="preserve">Posibilidad de afectación  por perdida económica y administrativa por omisión de los auxiliares de enfermería al no realizar suministro de medicamentos ordenados por el medico en el sistema panacea,  generando demora en las salida de los pacientes.
</v>
          </cell>
          <cell r="K25" t="str">
            <v>Ejecución y administración de procesos</v>
          </cell>
        </row>
        <row r="26">
          <cell r="A26" t="str">
            <v>GESTIÓN DE CIRUGÍA Y ATENCIÓN DE PARTOS
OBJETIVO: Brindar atención quirúrgica  que cumpla con oportunidad, accesibilidad, pertinencia, continuidad, seguridad, cumpliendo la normatividad vigente a los usuarios  que requieren procedimientos de emergencia, urgencia,  carácter electivo , hospitalario o ambulatorio  de acuerdo a la oferta de servicios  en su área de influencia, involucrando para ello a su grupo familiar y/o acudientes o red de apoyo,  bajo la política de humanización, enfoque diferencial  y gestionando los riesgos asociados al proceso.</v>
          </cell>
          <cell r="B26" t="str">
            <v>R41-OPERACIONAL</v>
          </cell>
          <cell r="C26" t="str">
            <v xml:space="preserve">Perdida económica
</v>
          </cell>
          <cell r="D26" t="str">
            <v>falta de captación y seguimiento al usuario con orden de procedimiento quirúrgico</v>
          </cell>
          <cell r="E26" t="str">
            <v xml:space="preserve">disminución de la productividad en el servicio de cirugía </v>
          </cell>
          <cell r="F26" t="str">
            <v xml:space="preserve">Perdida económica por falta de captación y seguimiento al usuario con orden de procedimiento quirúrgico ocasionando disminución de la productividad en el servicio de cirugía </v>
          </cell>
          <cell r="K26" t="str">
            <v>Usuarios, productos y 
prácticas</v>
          </cell>
        </row>
        <row r="27">
          <cell r="A27" t="str">
            <v>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ell>
          <cell r="B27" t="str">
            <v>R42-OPERACIONAL</v>
          </cell>
          <cell r="C27" t="str">
            <v>Afectación  disciplinaria, reputacional  y sanciones por parte de los entes de vigilancia y control</v>
          </cell>
          <cell r="D27" t="str">
            <v>Incumplimiento en la Oportunidad de entrega de medicamentos y dispositivos médicos a las farmacias de los centros de salud</v>
          </cell>
          <cell r="E27" t="str">
            <v>fallas de los proveedores en tiempos de entrega, cantidades, agotados, desabastecidos y/o descontinuados</v>
          </cell>
          <cell r="F27" t="str">
            <v>Posibilidad de afectación  disciplinaria, reputacional  y sanciones por parte de los entes de vigilancia y control por Incumplimiento en la oportunidad de entrega de medicamentos y dispositivos médicos a las farmacias de los centros de salud por fallas de los proveedores en tiempos de entrega, cantidades, agotados, desabastecidos y/o descontinuados</v>
          </cell>
          <cell r="K27" t="str">
            <v>Fallas tecnológicas</v>
          </cell>
        </row>
        <row r="28">
          <cell r="A28" t="str">
            <v>GESTIÓN APOYO TERAPÉUTICO
OBJETIVO: Brindar la atención oportuna, humanizada, pertinente y segura a los usuarios que demandan el servicio de terapias( fisica, respiratoria, fonoaudiología, ocupacional), involucrando para ello a su grupo familiar y/o acudientes o red de apoyo,  bajo la poltica de humanización,enfoque diferencial  y gestionando los riesgos asociados al proceso.</v>
          </cell>
          <cell r="B28" t="str">
            <v>R43-OPERACIONAL</v>
          </cell>
          <cell r="C28" t="str">
            <v xml:space="preserve">Posibilidad de perdidas económicas </v>
          </cell>
          <cell r="D28" t="str">
            <v>falta de registro en el sistema de información de las actividades realizadas a los pacientes por parte del profesional de terapias en los diferentes servicios</v>
          </cell>
          <cell r="E28" t="str">
            <v>afectando la calidad del dato para los indicadores de producción y el cobro a las EAPB.</v>
          </cell>
          <cell r="F28" t="str">
            <v>Posibilidad de perdidas económicas por falta de registro en el sistema de información  (panacea) de las actividades realizadas a los pacientes por parte del profesional de terapias en los diferentes servicios afectando la calidad del dato para los indicadores de producción y el cobro a las EAPB.</v>
          </cell>
          <cell r="K28" t="str">
            <v>Usuarios, productos y 
prácticas</v>
          </cell>
        </row>
        <row r="29">
          <cell r="A29" t="str">
            <v xml:space="preserve">ATENCIÓN AMBULATORIA - SUBPROCESO ODONTOLOGÍA
OBJETIVO:  Identificar y satisfacer las necesidades en salud del usuario y su familia con criterios de oportunidad, accesibilidad, pertinencia y seguridad, educación sobre el estado de salud, bajo la política de humanización, enfoque diferencial y gestionando los riesgos asociados al proceso. </v>
          </cell>
          <cell r="B29" t="str">
            <v>R44-OPERACIONAL</v>
          </cell>
          <cell r="C29" t="str">
            <v>Posibilidad de afectación de imagen, reputacional y disciplinaria,penal,económica,</v>
          </cell>
          <cell r="D29" t="str">
            <v>Por no diligenciamiento del consentimiento informado de toma de rayos x periapicales</v>
          </cell>
          <cell r="E29" t="str">
            <v>Por falta de adherencia al protocolo de toma de imágenes de rayos x odontológicas</v>
          </cell>
          <cell r="F29" t="str">
            <v>Posibilidad de afectación de imagen, reputacional y disciplinaria,penal,económica, Por no diligenciamiento del consentimiento informado de toma de rayos x periapicales, Por falta de adherencia al protocolo de toma de imágenes de rayos x odontológicas</v>
          </cell>
          <cell r="K29" t="str">
            <v>Ejecución y administración de procesos</v>
          </cell>
        </row>
        <row r="30">
          <cell r="A30" t="str">
            <v>GESTIÓN DE LA SALUD PÚBLICA - UBPROCESO VIGILANCIA EPIDEMIOLÓGICA                                                                                                           OBJETIVO: Garantizar la atención primaria en salud, salud familiar y comunitaria, cuidado de la salud, gestión integral del riesgo en salud, con enfoque diferencial poblacional en los diferentes momentos de curso de vida  bajo la política de humanización y gestionando los riesgos asociados al proceso.</v>
          </cell>
          <cell r="B30" t="str">
            <v>R45-OPERACIONAL</v>
          </cell>
          <cell r="C30" t="str">
            <v>Afectación reputacional -disciplinaria</v>
          </cell>
          <cell r="D30" t="str">
            <v>Sanciones por órganos de control y disciplinarias por las demora de las acciones de vigilancia y control  acorde con el protocolo del evento de notificación obligatoria por falta de identificación del evento de salud pública desde la consulta médica en la ESE ISABU.</v>
          </cell>
          <cell r="E30" t="str">
            <v>No identificación del 100% de los eventos de interés de salud publica en el área asistencial.</v>
          </cell>
          <cell r="F30" t="str">
            <v>Posibilidad de afectación reputacional, disciplinaria por las demora de las acciones de vigilancia y control  acorde con el protocolo del evento de notificación obligatoria por no  identificación del 100%  evento de salud pública desde la consulta médica en la ESE ISABU</v>
          </cell>
          <cell r="K30" t="str">
            <v>Ejecución y administración de procesos</v>
          </cell>
        </row>
        <row r="31">
          <cell r="A31" t="str">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ell>
          <cell r="B31" t="str">
            <v>R46-OPERACIONAL</v>
          </cell>
          <cell r="C31" t="str">
            <v>Afectación reputacional, administrativa y en salud del paciente</v>
          </cell>
          <cell r="D31" t="str">
            <v>Por falta de adherencia al protocolo de sífilis gestacional y congénita por parte del personal de salud y por no adherencia al tratamiento por parte de las gestantes</v>
          </cell>
          <cell r="E31" t="str">
            <v xml:space="preserve"> la no tamización con pruebas rápidas al ingreso del control prenatal por parte del personal de salud.</v>
          </cell>
          <cell r="F31" t="str">
            <v>Posibilidad de afectación reputacional, administrativa y en salud del paciente, por falta de adherencia al protocolo de sífilis gestacional y congénita por parte del personal de salud y no adherencia al tratamiento por parte de la gestante, debido al no tamizaje con pruebas rápidas al ingreso del control prenatal por parte del personal de salud.</v>
          </cell>
          <cell r="K31" t="str">
            <v>Ejecución y administración de procesos</v>
          </cell>
        </row>
        <row r="32">
          <cell r="A32" t="str">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ell>
          <cell r="B32" t="str">
            <v>R47-OPERACIONAL</v>
          </cell>
          <cell r="C32" t="str">
            <v>Afectación administrativa y en salud del paciente.</v>
          </cell>
          <cell r="D32" t="str">
            <v>Por el no cumplimiento del programa de Riesgo Cardiovascular</v>
          </cell>
          <cell r="E32" t="str">
            <v>Por falta de adherencia a los lineamientos establecidos en el programa de manejo de enfermedades cardiovasculares en base a la Guia de Practica Clínica (GPC) de hipertensión arterial  por parte del personal de salud.</v>
          </cell>
          <cell r="F32" t="str">
            <v>Posibilidad de afectación  administrativa y en salud del paciente por el no cumplimiento del programa de Riesgo Cardiovascular, por falta de adherencia a los lineamientos establecidos en el programa de manejo de enfermedades cardiovasculares en base a la Guía de Practica Clínica (GPC) de hipertensión arterial  por parte del personal de salud.</v>
          </cell>
          <cell r="K32" t="str">
            <v>Ejecución y administración de procesos</v>
          </cell>
        </row>
        <row r="33">
          <cell r="A33" t="str">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ell>
          <cell r="B33" t="str">
            <v>R48-OPERACIONAL</v>
          </cell>
          <cell r="C33" t="str">
            <v xml:space="preserve">Afectación reputacional Y Administrativas </v>
          </cell>
          <cell r="D33" t="str">
            <v>Incumplimiento en la autoapreciación de la política IAMII institucional</v>
          </cell>
          <cell r="E33" t="str">
            <v xml:space="preserve"> desactualización y falta de adherencia  por parte de los funcionarios de la E.S.E ISABU</v>
          </cell>
          <cell r="F33" t="str">
            <v>Posibilidad de afectación reputacional y administrativas por  Incumplimiento a la implementación de la política IAMII institucional debido a la desactualización y falta de adherencia  por parte de los funcionarios de la E.S.E ISAB</v>
          </cell>
          <cell r="K33" t="str">
            <v>Ejecución y Administración de Procesos</v>
          </cell>
        </row>
        <row r="34">
          <cell r="A34" t="str">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ell>
          <cell r="B34" t="str">
            <v>R49-OPERACIONAL</v>
          </cell>
          <cell r="C34" t="str">
            <v>perdida económica,  por multa o sanción por parte del ente de control, afectación reputacional</v>
          </cell>
          <cell r="D34" t="str">
            <v>perdida del biológico</v>
          </cell>
          <cell r="E34" t="str">
            <v>falta de adherencia a los protocolos de manejo de cadena de frio</v>
          </cell>
          <cell r="F34" t="str">
            <v xml:space="preserve"> Posibilidad de perdida económica,  por multa o sanción por parte del ente de control, afectación reputacional por perdida del biológico, debido a falta de adherencia a los protocolos de manejo de la cadena de frio en la ESE ISABU </v>
          </cell>
          <cell r="K34" t="str">
            <v>Ejecución y administración de procesos</v>
          </cell>
        </row>
        <row r="35">
          <cell r="A35" t="str">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ell>
          <cell r="B35" t="str">
            <v>R50-OPERACIONAL</v>
          </cell>
          <cell r="C35" t="str">
            <v>Perdidas económicas y sanciones</v>
          </cell>
          <cell r="D35" t="str">
            <v>Descuento a la capitación por parte de las EPS</v>
          </cell>
          <cell r="E35" t="str">
            <v>Por no ejecución de las actividades de acuerdo a las rutas por parte del personal de salud</v>
          </cell>
          <cell r="F35" t="str">
            <v>Posibilidad de perdidas económicas y sanciones, descuento a la capitación por parte de las EPS, por no ejecución de las actividades de acuerdo a las rutas por parte del personal de salud</v>
          </cell>
          <cell r="K35" t="str">
            <v>Ejecución y administración de procesos</v>
          </cell>
        </row>
        <row r="36">
          <cell r="A36" t="str">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ell>
          <cell r="B36" t="str">
            <v>R51-OPERACIONAL</v>
          </cell>
          <cell r="C36" t="str">
            <v>Afectación administrativa y económica</v>
          </cell>
          <cell r="D36" t="str">
            <v>Falta de adherencia en la solicitud del procedimiento de salida de insumos de consumo por parte del personal de apoyo del almacén.</v>
          </cell>
          <cell r="E36" t="str">
            <v>Reproceso en la entrega de insumos solicitados por las diferentes dependencias de la institución</v>
          </cell>
          <cell r="F36" t="str">
            <v>Posibilidad de afectación administrativa y económica por falta de adherencia en la solicitud del procedimiento de salida de insumos de consumo por parte del personal de apoyo del almacén ocasionando  reproceso en la entrega de insumos solicitados por las diferentes dependencias de la institución.</v>
          </cell>
          <cell r="K36" t="str">
            <v>Ejecución y administración de procesos</v>
          </cell>
        </row>
        <row r="37">
          <cell r="A37" t="str">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ell>
          <cell r="B37" t="str">
            <v>R52-OPERACIONAL</v>
          </cell>
          <cell r="C37" t="str">
            <v>Perdida económica</v>
          </cell>
          <cell r="D37" t="str">
            <v xml:space="preserve">perdida de activos de inventariados a cargo de los colaboradores </v>
          </cell>
          <cell r="E37" t="str">
            <v>falta de adherencia al procedimiento de manejo y control de inventarios y falta de supervisión del contratista para que finalizado el contrato haga entrega efectiva de los bienes a su cargo</v>
          </cell>
          <cell r="F37" t="str">
            <v>Posibilidad de perdida económica por perdida de activos de inventariados a cargo de los colaboradores debido a falta de adherencia al procedimiento de manejo y control de inventarios y falta de supervisión del contratista para que finalizado el contrato haga entrega efectiva de los bienes a su cargo</v>
          </cell>
          <cell r="K37" t="str">
            <v>Ejecución y administración de procesos</v>
          </cell>
        </row>
        <row r="38">
          <cell r="A38" t="str">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ell>
          <cell r="B38" t="str">
            <v>R53-OPERACIONAL</v>
          </cell>
          <cell r="C38" t="str">
            <v xml:space="preserve">Pérdida económica, multa o sanción del ente control, </v>
          </cell>
          <cell r="D38" t="str">
            <v>sobrecostos por daño en los equipos biomédicos</v>
          </cell>
          <cell r="E38" t="str">
            <v>Falta de capacitación del personal en el manejo seguro de los equipos biomédicos, no cumplimiento del cronograma de mantenimiento de los equipos en la ESE ISABU</v>
          </cell>
          <cell r="F38" t="str">
            <v>Posibilidad  de pérdida económica, por multa o sanción del ente de control, sobrecostos  por daño en los equipos biomédicos, debido a falta de capacitación al personal en el manejo seguro de los equipos biomédicos y no cumplimiento del cronograma de mantenimiento de los equipos en la ESE ISABU</v>
          </cell>
          <cell r="K38" t="str">
            <v>Ejecución y administración de procesos</v>
          </cell>
        </row>
        <row r="39">
          <cell r="A39" t="str">
            <v>PROCESO GESTIÓN DE RECURSOS FÍSICOS 
OBJETIVOS:  Mantener en perfecto estado de funcionamiento mediante el mantenimiento correctivo y preventivo los equipos, infraestructura, vehículos y enseres de la Empresa Social del Estado Instituto de Salud de Bucaramanga ESE ISABU , según condiciones contratadas y teniendo como base los cronograma de mantenimiento programados.</v>
          </cell>
          <cell r="B39" t="str">
            <v>R54-OPERACIONAL</v>
          </cell>
          <cell r="C39" t="str">
            <v xml:space="preserve"> Perdida económica, sanción del ente de control</v>
          </cell>
          <cell r="D39" t="str">
            <v xml:space="preserve"> sobrecostos  por daño en la infraestructura </v>
          </cell>
          <cell r="E39" t="str">
            <v>incumplimiento del cronograma de mantenimiento o incumplimiento de la normatividad vigente en cuanto a la habilitación de la ESE ISABU.</v>
          </cell>
          <cell r="F39" t="str">
            <v>Posibilidad de pérdida económica,  sanción del ente de control y sobrecostos por daño en la infraestructura debido al incumplimiento del cronograma de mantenimiento preventivo o incumplimiento de la normatividad vigente en cuanto a la habilitación de la ESE ISABU.</v>
          </cell>
          <cell r="K39" t="str">
            <v>Ejecución y administración de procesos</v>
          </cell>
        </row>
        <row r="40">
          <cell r="A40" t="str">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ell>
          <cell r="B40" t="str">
            <v>R55-OPERACIONAL</v>
          </cell>
          <cell r="C40" t="str">
            <v xml:space="preserve">Afectación administrativa, </v>
          </cell>
          <cell r="D40" t="str">
            <v xml:space="preserve">no publicación de información solicitada por los líderes de los diferentes procesos
</v>
          </cell>
          <cell r="E40" t="str">
            <v xml:space="preserve">
presentando incumplimiento en publicación de la página web institucional generando desinformación en los grupos de valor 
</v>
          </cell>
          <cell r="F40" t="str">
            <v xml:space="preserve">Afectación administrativa  por no publicación de información solicitada por los líderes de los diferentes procesos presentando incumplimiento en publicación de la página web institucional generando desinformación en los grupos de valor </v>
          </cell>
          <cell r="K40" t="str">
            <v>Ejecución y administración de procesos</v>
          </cell>
        </row>
        <row r="41">
          <cell r="A41" t="str">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ell>
          <cell r="B41" t="str">
            <v>R56-OPERACIONAL</v>
          </cell>
          <cell r="C41" t="str">
            <v>Pérdida Confidencialidad,  Integridad, disponibilidad de la informació,economico,fiscal y penales</v>
          </cell>
          <cell r="D41" t="str">
            <v>Ciber ataque informático</v>
          </cell>
          <cell r="E41" t="str">
            <v>Débil configuración por parte de infraestructura tecnológica  de las políticas establecidas en el firewall y antivirus.</v>
          </cell>
          <cell r="F41" t="str">
            <v>Posibilidad de Pérdida de confidencialidad,  Integridad, disponibilidad de la información así como económico, fiscal o penal debido a un ciberataque informático a causa de una débil configuración y monitoreo de las políticas establecidas en el firewall y antivirus.</v>
          </cell>
          <cell r="K41" t="str">
            <v>Fraude externo</v>
          </cell>
        </row>
        <row r="42">
          <cell r="A42" t="str">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ell>
          <cell r="B42" t="str">
            <v>R57-OPERACIONAL</v>
          </cell>
          <cell r="C42" t="str">
            <v xml:space="preserve"> perdida de confidencialidad, Integridad, y  Disponibilidad.</v>
          </cell>
          <cell r="D42" t="str">
            <v xml:space="preserve">No atender las notificaciones de las actualizaciones  normativas a cargo de CNT </v>
          </cell>
          <cell r="E42" t="str">
            <v>No ejecución a las configuraciones por parte del grupo de sistemas de información.</v>
          </cell>
          <cell r="F42" t="str">
            <v>Posibilidad de Pérdida de confidencialidad, Integridad, y  Disponibilidad por No atender las notificaciones de las actualizaciones normativas a cargo de CNT, debido a  la  no ejecución de las configuraciones por parte del grupo de sistemas de información.</v>
          </cell>
          <cell r="K42" t="str">
            <v>Ejecución y administración de procesos</v>
          </cell>
        </row>
        <row r="43">
          <cell r="A43" t="str">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ell>
          <cell r="B43" t="str">
            <v>R58-OPERACIONAL</v>
          </cell>
          <cell r="C43" t="str">
            <v xml:space="preserve">afectación en  la disponibilidad y perdida económica </v>
          </cell>
          <cell r="D43" t="str">
            <v xml:space="preserve"> del parque computacional y servidores</v>
          </cell>
          <cell r="E43" t="str">
            <v xml:space="preserve">incumplimiento al cronograma de mantenimiento preventivo por parte del personal técnico </v>
          </cell>
          <cell r="F43" t="str">
            <v>afectación en la disponibilidad  y perdida  económica  del parque computacional  (equipos de computo) y servidores debido al Incumplimiento al cronograma de mantenimiento preventivo por parte del personal técnico .</v>
          </cell>
          <cell r="K43" t="str">
            <v>Ejecución y administración de procesos</v>
          </cell>
        </row>
        <row r="44">
          <cell r="A44" t="str">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ell>
          <cell r="B44" t="str">
            <v>R59-OPERACIONAL</v>
          </cell>
          <cell r="C44" t="str">
            <v xml:space="preserve">Afectación Legal y económica  sanciones disciplinarias </v>
          </cell>
          <cell r="D44" t="str">
            <v xml:space="preserve">Incumplimiento de la ley 1581 de 2012  y sus decretos reglamentarios de los datos personales </v>
          </cell>
          <cell r="E44" t="str">
            <v xml:space="preserve"> incumplimiento por parte del oficial de seguridad de la información   en el registro nacional de base de datos ante la Super Intendencia de Industria y Comercio</v>
          </cell>
          <cell r="F44" t="str">
            <v>Posibilidad de afectación Legal y económica  sanciones disciplinarias debido al incumplimiento de la ley 1581 de 2012 y sus decretos reglamentarios de los datos personales ,  por incumplimiento por parte del oficial de seguridad de la información   en el registro nacional de base de datos ante la Super Intendencia de Industria y Comercio.</v>
          </cell>
          <cell r="K44" t="str">
            <v>Ejecución y administración de procesos</v>
          </cell>
        </row>
        <row r="45">
          <cell r="A45" t="str">
            <v>GESTIÓN FINANCIERA - SUBPROCESO TESORERÍA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ell>
          <cell r="B45" t="str">
            <v>R60-OPERACIONAL</v>
          </cell>
          <cell r="C45" t="str">
            <v>Afectación administrativa</v>
          </cell>
          <cell r="D45" t="str">
            <v>no cumplimiento de los pagos programados mensualmente</v>
          </cell>
          <cell r="E45" t="str">
            <v>por falta de cargue de los soportes de la cuenta por parte del contratista y de la constancia por parte del supervisor</v>
          </cell>
          <cell r="F45" t="str">
            <v>Posibilidad de afectación administrativa por el no cumplimiento de los pagos programados mensualmente por falta del cargue de los soportes de la cuenta por  el contratista y de la constancia por parte del supervisor</v>
          </cell>
          <cell r="K45" t="str">
            <v>Ejecución y administración de procesos</v>
          </cell>
        </row>
        <row r="46">
          <cell r="A46" t="str">
            <v>GESTIÓN FINANCIERA - SUBPROCESO CARTERA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ell>
          <cell r="B46" t="str">
            <v>R61-OPERACIONAL</v>
          </cell>
          <cell r="C46" t="str">
            <v>Afectación financiera, presupuestal,  disciplinaria</v>
          </cell>
          <cell r="D46" t="str">
            <v>no cumplir con los tiempos establecidos en norma para la respuesta de las glosas</v>
          </cell>
          <cell r="E46" t="str">
            <v>por desconocimiento de la norma, falta de seguimiento a la recepción de la glosa por parte del personal de glosas</v>
          </cell>
          <cell r="F46" t="str">
            <v>Posibilidad de afectación financiera, presupuestal y disciplinaria, por no cumplir con los tiempos establecidos en norma para la respuesta de las glosas, por desconocimiento de la norma, falta de seguimiento a la recepción de la glosas  por parte del personal de glosas.</v>
          </cell>
          <cell r="K46" t="str">
            <v>Ejecución y administración de procesos</v>
          </cell>
        </row>
        <row r="47">
          <cell r="A47" t="str">
            <v>GESTIÓN FINANCIERA - SUBPROCESO CARTERA-RADICACIÓN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ell>
          <cell r="B47" t="str">
            <v>R62-OPERACIONAL</v>
          </cell>
          <cell r="C47" t="str">
            <v>Afectación financiera y presupuestal</v>
          </cell>
          <cell r="D47" t="str">
            <v>incumplimiento en la radicación en los tiempos establecidos por las diferentes entidades responsables de pago</v>
          </cell>
          <cell r="E47" t="str">
            <v>falta de adherencia al procedimiento o de radicación por parte del personal del proceso</v>
          </cell>
          <cell r="F47" t="str">
            <v>Posibilidad de afectación financiera y presupuestal, por incumplimiento en la radicación en los tiempos establecidos por las diferentes entidades responsables de pago, por falta de adherencia al procedimiento de radicación por parte del personal del proceso.</v>
          </cell>
          <cell r="K47" t="str">
            <v>Ejecución y administración de procesos</v>
          </cell>
        </row>
        <row r="48">
          <cell r="A48" t="str">
            <v>GESTIÓN FINANCIERA - SUBPROCESO CONTABILIDAD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ell>
          <cell r="B48" t="str">
            <v>R63-OPERACIONAL</v>
          </cell>
          <cell r="C48" t="str">
            <v>Afectación económica por multa y/o sanción de entidades  administradoras de impuestos</v>
          </cell>
          <cell r="D48" t="str">
            <v>pago inoportuno o inexactitud  del valor pagado.</v>
          </cell>
          <cell r="E48" t="str">
            <v xml:space="preserve">debido al incumplimiento de la normatividad en materia de impuestos </v>
          </cell>
          <cell r="F48" t="str">
            <v>Posibilidad de perdida económica por multa y/o sanción de las entidades  administradoras de impuestos debido al pago inoportuno o inexactitud  del valor pagado por incumplimiento de la normatividad en materia de impuestos debido al incumplimiento de la normatividad en materia de impuestos.</v>
          </cell>
          <cell r="K48" t="str">
            <v>Ejecución y administración de procesos</v>
          </cell>
        </row>
        <row r="49">
          <cell r="A49" t="str">
            <v>GESTIÓN FINANCIERA - SUBPROCESO FACTURACIÓN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ell>
          <cell r="B49" t="str">
            <v>R64-OPERACIONAL</v>
          </cell>
          <cell r="C49" t="str">
            <v xml:space="preserve"> Afectación económica, reputacional, sanciones disciplinarias y fiscales </v>
          </cell>
          <cell r="D49" t="str">
            <v xml:space="preserve">no facturación del servicio de ambulancia </v>
          </cell>
          <cell r="E49" t="str">
            <v>Ausencia del lleno de los requisitos del formato de  traslado de pacientes en ambulancia</v>
          </cell>
          <cell r="F49" t="str">
            <v xml:space="preserve"> Afectación económica, reputacional, sanciones disciplinarias y fiscales por no facturación del servicio de ambulancia por Ausencia del lleno de los requisitos del formato de  traslado de pacientes realizado por el personal asistencial</v>
          </cell>
          <cell r="K49" t="str">
            <v>Ejecución y administración de procesos</v>
          </cell>
        </row>
        <row r="50">
          <cell r="A50" t="str">
            <v>GESTIÓN DOCUMENTAL 
OBJETIVO: Orientar y asesorar a las Oficinas de la ESE ISABU en la organización y conservación de los  archivos de Gestión  en sus diferentes soportes,  así como organizar, disponer y conservar los documentos que hacen parte del Archivo Central e Histórico  de forma que se garantice el acceso y la integridad de los mismos de acuerdo a los lineamientos aplicables de la Ley General de Archivo y normatividad  vigente.  Finalmente, garantizar que las comunicaciones oficiales recibidas y despachadas por la ESE - ISABU, sean radicadas y lleguen oportunamente a su destino.</v>
          </cell>
          <cell r="B50" t="str">
            <v>R65-OPERACIONAL</v>
          </cell>
          <cell r="C50" t="str">
            <v xml:space="preserve"> afectación  administrativa</v>
          </cell>
          <cell r="D50" t="str">
            <v xml:space="preserve">por incumplimiento del Cronograma de transferencia anual  </v>
          </cell>
          <cell r="E50" t="str">
            <v xml:space="preserve"> disponibilidad de tiempo por parte de los archivos de gestión  para aplicar el procedimiento de transferencia documental</v>
          </cell>
          <cell r="F50" t="str">
            <v>Posibilidad de afectación  administrativa por incumplimiento del cronograma de transferencia anual, por falta de disponibilidad de tiempo por parte de los archivos de gestión para aplicar el procedimiento de transferencia documental.</v>
          </cell>
          <cell r="K50" t="str">
            <v>Ejecución y administración de procesos</v>
          </cell>
        </row>
        <row r="51">
          <cell r="A51" t="str">
            <v>GESTIÓN DOCUMENTAL 
OBJETIVO: Orientar y asesorar a las Oficinas de la ESE ISABU en la organización y conservación de los  archivos de Gestión  en sus diferentes soportes,  así como organizar, disponer y conservar los documentos que hacen parte del Archivo Central e Histórico  de forma que se garantice el acceso y la integridad de los mismos de acuerdo a los lineamientos aplicables de la Ley General de Archivo y normatividad  vigente.  Finalmente, garantizar que las comunicaciones oficiales recibidas y despachadas por la ESE - ISABU, sean radicadas y lleguen oportunamente a su destino.</v>
          </cell>
          <cell r="B51" t="str">
            <v>R66-OPERACIONAL</v>
          </cell>
          <cell r="C51" t="str">
            <v xml:space="preserve"> afectación  administrativa </v>
          </cell>
          <cell r="D51" t="str">
            <v xml:space="preserve"> implementación del procedimiento de eliminación de documentos</v>
          </cell>
          <cell r="E51" t="str">
            <v>Ausencia de conocimiento del personal de apoyo de gestión documental en la no identificación de los documentos que han cumplido los tiempos de retención de acuerdo a las Tablas de Retención Documental- TRD y las Tablas de Valoración Documental- TVD</v>
          </cell>
          <cell r="F51" t="str">
            <v>Posibilidad de  afectación  administrativa por la  implementación del procedimiento de eliminación de documentos ante la ausencia de conocimiento del personal de apoyo de gestión documental en la no identificación de los documentos que han cumplido los tiempos de retención de acuerdo a las Tablas de Retención Documental- TRD y las Tablas de Valoración Documental- TVD</v>
          </cell>
        </row>
        <row r="52">
          <cell r="A52" t="str">
            <v>GESTIÓN DOCUMENTAL 
OBJETIVO: Orientar y asesorar a las Oficinas de la ESE ISABU en la organización y conservación de los  archivos de Gestión  en sus diferentes soportes,  así como organizar, disponer y conservar los documentos que hacen parte del Archivo Central e Histórico  de forma que se garantice el acceso y la integridad de los mismos de acuerdo a los lineamientos aplicables de la Ley General de Archivo y normatividad  vigente.  Finalmente, garantizar que las comunicaciones oficiales recibidas y despachadas por la ESE - ISABU, sean radicadas y lleguen oportunamente a su destino.</v>
          </cell>
          <cell r="B52" t="str">
            <v>R67-OPERACIONAL</v>
          </cell>
          <cell r="C52" t="str">
            <v xml:space="preserve"> afectación  administrativa</v>
          </cell>
          <cell r="D52" t="str">
            <v>por no digitalización de documentos vitales para la entidad</v>
          </cell>
          <cell r="E52" t="str">
            <v xml:space="preserve">por incumplimiento del Cronograma de implementación del procedimiento de digitalización </v>
          </cell>
          <cell r="F52" t="str">
            <v>Posibilidad de afectación administrativa por no digitalización de documentos vitales para la entidad por incumplimiento del Cronograma de implementación del procedimiento de digitalización</v>
          </cell>
          <cell r="K52" t="str">
            <v>Ejecución y administración de procesos</v>
          </cell>
        </row>
        <row r="53">
          <cell r="A53" t="str">
            <v>PROCESO GESTIÓN JURÍDICA 
OBJETIVO: Brindar asesoria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v>
          </cell>
          <cell r="B53" t="str">
            <v>R68-OPERACIONAL</v>
          </cell>
          <cell r="C53" t="str">
            <v xml:space="preserve">Perdida económica ,Sanciones fiscales y disciplinarias por parte de los entes de control </v>
          </cell>
          <cell r="D53" t="str">
            <v>incumplimiento de los requisitos precontractuales y contractuales</v>
          </cell>
          <cell r="E53" t="str">
            <v>inadecuada verificación del personal encargado de adelantar los procesos de contratación.</v>
          </cell>
          <cell r="F53" t="str">
            <v>Posibilidad de perdida económica por sanciones fiscales y disciplinarias por parte de los entes de control debido al incumplimiento de los requisitos precontractuales y contractuales, por la inadecuada verificación del personal encargado de adelantar los procesos de contratación.</v>
          </cell>
          <cell r="K53" t="str">
            <v>Ejecución y administración de procesos</v>
          </cell>
        </row>
        <row r="54">
          <cell r="A54" t="str">
            <v>PROCESO GESTIÓN JURÍDICA 
OBJETIVO: Brindar asesoria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v>
          </cell>
          <cell r="B54" t="str">
            <v>R69-OPERACIONAL</v>
          </cell>
          <cell r="C54" t="str">
            <v>Perdida económica
afectación reputacional</v>
          </cell>
          <cell r="D54" t="str">
            <v xml:space="preserve">Sanciones fiscales y disciplinarias por parte de los entes de control </v>
          </cell>
          <cell r="E54" t="str">
            <v>Extemporaneidad en las respuestas a los derechos de petición, inobservancia de los términos y procedimientos</v>
          </cell>
          <cell r="F54" t="str">
            <v>Posibilidad de perdida económica, afectación reputacional por multa y/o sanción fiscal o disciplinaria debido a Extemporaneidad en las respuestas a los derechos de petición, inobservancia de los términos y procedimientos por parte de la Oficina jurídica en la ESE ISABU</v>
          </cell>
          <cell r="K54" t="str">
            <v>Ejecución y administración de procesos</v>
          </cell>
        </row>
        <row r="55">
          <cell r="A55" t="str">
            <v>PROCESO GESTIÓN JURÍDICA 
OBJETIVO: Brindar asesoria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v>
          </cell>
          <cell r="B55" t="str">
            <v>R70-OPERACIONAL</v>
          </cell>
          <cell r="C55" t="str">
            <v xml:space="preserve"> pérdida económica, afectación reputacional, sanciones fiscales y disciplinarias por parte de los entes de control</v>
          </cell>
          <cell r="D55" t="str">
            <v>falta de reporte, reporte errado, incompleto o extemporáneo en las plataformas del SIA OBSERVA y SECOP II de la etapa precontractual en los procesos celebrados por la ESE ISABU.</v>
          </cell>
          <cell r="E55" t="str">
            <v>Periodos de contratación masiva.</v>
          </cell>
          <cell r="F55" t="str">
            <v>Posibilidad de pérdida económica, afectación reputacional por sanciones fiscales y disciplinarias por parte de los entes de control debido a falta de reporte, reporte errado, incompleto o extemporáneo en las plataformas del SIA OBSERVA y SECOP II de la etapa precontractual en los procesos celebrados por la ESE ISABU, debido los periodos de contratación masiva que se adelantan.</v>
          </cell>
          <cell r="K55" t="str">
            <v>Ejecución y administración de procesos</v>
          </cell>
        </row>
        <row r="56">
          <cell r="A56" t="str">
            <v>GESTIÓN DE CONTROL INTERNO                                                                                                                                                                                                                                                                                                                                                                                               OBJETIVO: Evaluar en forma independiente el Sistema de Control Interno de acuerdo con las normas vigentes, políticas, procedimientos, programas, planes, proyectos, asesorando a la gerencia y al equipo directivo, en el mejoramiento continuo del sistema, recomendando los ajustes necesarios producto de las evaluaciones, auditorias y seguimientos, así como realizar una valoración de riesgos, incentivando la cultura del autocontrol para que la entidad en todos sus niveles tome las decisiones en cumplimiento de la misión, visión y objetivos estratégicos institucionales.</v>
          </cell>
          <cell r="B56" t="str">
            <v>R71-OPERACIONAL</v>
          </cell>
          <cell r="C56" t="str">
            <v xml:space="preserve">afectación económica, reputacional, sanciones fiscales, disciplinarias </v>
          </cell>
          <cell r="D56" t="str">
            <v>incumplimiento por parte de los profesionales de la oficina de Gestión de Control Interno</v>
          </cell>
          <cell r="E56" t="str">
            <v>desarrollo del plan anual de auditorías de la vigencia.</v>
          </cell>
          <cell r="F56" t="str">
            <v>Posibilidad de afectación económica, reputacional, sanciones fiscales, disciplinarias debido al incumplimiento por parte de los profesionales de la oficina de Gestión de Control Interno en el desarrollo del plan anual de auditorías de la vigencia.</v>
          </cell>
          <cell r="K56" t="str">
            <v>Ejecución y administración de procesos</v>
          </cell>
        </row>
        <row r="57">
          <cell r="A57" t="str">
            <v xml:space="preserve">GESTIÓN CONTROL DISCIPLINARIO INTERNO 
OBJETIVO: Investigar y/o Sancionar las conductas disciplinables de los servidores y exservidores públicos de la entidad, a través del procedimiento establecido en la Ley, con el fin de preservar el cumplimiento de los principios que rigen la función pública y su correcto ejercicio. </v>
          </cell>
          <cell r="B57" t="str">
            <v>R72-OPERACIONAL</v>
          </cell>
          <cell r="C57" t="str">
            <v xml:space="preserve"> Afectación  sanciones disciplinarias </v>
          </cell>
          <cell r="D57" t="str">
            <v>Falta de seguimiento a los procesos disciplinarios asignados.</v>
          </cell>
          <cell r="E57" t="str">
            <v xml:space="preserve">Inoportunidad frente al seguimiento a los procesos asignados por parte del Grupo de Control Disciplinario Interno
</v>
          </cell>
          <cell r="F57" t="str">
            <v>Posibilidad de afectación disciplinaria por falta seguimiento a los procesos disciplinarios asignados, debido a la inoportunidad que se presenta ante los miembros del Grupo de Control Disciplinario Interno.</v>
          </cell>
          <cell r="K57" t="str">
            <v>Ejecución y administración de procesos</v>
          </cell>
        </row>
        <row r="58">
          <cell r="A58" t="str">
            <v>GESTIÓN DE APOYO DIAGNOSTICO- SUBPROCESO LABORATORIO CLÍNICO               
OBJETIVO: Prestar   el servicio de apoyo diagnóstico  en la  toma   de muestras,laboratorio clínico y estudios imagenologicos  a  los usuarios que los demanden,garantizando la oportunidad  y confiabilidad de los resultados,en las sedes de la ESE ISABU con el servicio habilitado,  que  apoyen la toma de decisiones clínicas,  bajo la política de humanización, enfoque diferencial  y gestionando los riesgos.</v>
          </cell>
          <cell r="B58" t="str">
            <v>R73-OPERACIONAL</v>
          </cell>
          <cell r="C58" t="str">
            <v>sanciones disciplinarias  y perdida financiera</v>
          </cell>
          <cell r="D58" t="str">
            <v>realización de exámenes de laboratorio sin estar facturados</v>
          </cell>
          <cell r="E58" t="str">
            <v>debido a la falta de articulación del sistema de información del laboratorio clínico con el sistema de información PANACEA   en lo facturado.</v>
          </cell>
          <cell r="F58" t="str">
            <v>Posibilidad de sanciones disciplinarias  y perdida financiera por realización de exámenes de laboratorio sin estar facturados debido a la falta de articulación del sistema de información del laboratorio clínico con el sistema de información PANACEA   en lo facturado.</v>
          </cell>
          <cell r="K58" t="str">
            <v>Ejecución y administración de procesos</v>
          </cell>
        </row>
        <row r="59">
          <cell r="A59" t="str">
            <v>GESTIÓN DE APOYO DIAGNOSTICO - SUBPROCESO IMAGENÓLOGIA                                                         OBJETIVO:  Prestar   el servicio de apoyo diagnóstico  en la  toma   de muestras,laboratorio clínico y estudios imagenologicos  a  los usuarios que los demanden,garantizando la oportunidad  y confiabilidad de los resultados,en las sedes de la ESE ISABU con el servicio habilitado,  que  apoyen la toma de decisiones clínicas,  bajo la política de humanización, enfoque diferencial  y gestionando los riesgos.</v>
          </cell>
          <cell r="B59" t="str">
            <v>R74-OPERACIONAL</v>
          </cell>
          <cell r="C59" t="str">
            <v>sanciones disciplinarias  y perdida financiera</v>
          </cell>
          <cell r="D59" t="str">
            <v>toma de exámenes de imagenológicos sin estar facturados</v>
          </cell>
          <cell r="E59" t="str">
            <v>debido a la falta de control de lo facturado con lo realizado apoyado en el software PANACEA.</v>
          </cell>
          <cell r="F59" t="str">
            <v>Posibilidad de sanciones disciplinarias  y perdida financiera por toma de exámenes de imagenológicos sin estar facturados debido a la falta de control de lo facturado con lo realizado apoyado en el software PANACEA.</v>
          </cell>
          <cell r="K59" t="str">
            <v>Ejecución y administración de procesos</v>
          </cell>
        </row>
      </sheetData>
      <sheetData sheetId="3">
        <row r="12">
          <cell r="D12">
            <v>68</v>
          </cell>
          <cell r="E12" t="str">
            <v>Moderado</v>
          </cell>
          <cell r="F12">
            <v>0.6</v>
          </cell>
        </row>
        <row r="13">
          <cell r="D13">
            <v>72</v>
          </cell>
          <cell r="E13" t="str">
            <v>Moderado</v>
          </cell>
          <cell r="F13">
            <v>0.6</v>
          </cell>
        </row>
        <row r="14">
          <cell r="D14">
            <v>1</v>
          </cell>
          <cell r="E14" t="str">
            <v xml:space="preserve">Muy baja </v>
          </cell>
          <cell r="F14">
            <v>0.2</v>
          </cell>
        </row>
        <row r="15">
          <cell r="D15">
            <v>4</v>
          </cell>
          <cell r="E15" t="str">
            <v>Baja</v>
          </cell>
          <cell r="F15">
            <v>0.4</v>
          </cell>
        </row>
        <row r="16">
          <cell r="D16">
            <v>12</v>
          </cell>
          <cell r="E16" t="str">
            <v>Baja</v>
          </cell>
          <cell r="F16">
            <v>0.4</v>
          </cell>
        </row>
        <row r="17">
          <cell r="D17">
            <v>192</v>
          </cell>
          <cell r="E17" t="str">
            <v xml:space="preserve">Alta </v>
          </cell>
          <cell r="F17">
            <v>0.8</v>
          </cell>
        </row>
        <row r="18">
          <cell r="D18">
            <v>288</v>
          </cell>
          <cell r="E18" t="str">
            <v xml:space="preserve">Alta </v>
          </cell>
          <cell r="F18">
            <v>0.8</v>
          </cell>
        </row>
        <row r="19">
          <cell r="D19">
            <v>12</v>
          </cell>
          <cell r="E19" t="str">
            <v>Baja</v>
          </cell>
          <cell r="F19">
            <v>0.4</v>
          </cell>
        </row>
        <row r="20">
          <cell r="D20">
            <v>320</v>
          </cell>
          <cell r="E20" t="str">
            <v xml:space="preserve">Alta </v>
          </cell>
          <cell r="F20">
            <v>0.8</v>
          </cell>
        </row>
        <row r="21">
          <cell r="D21">
            <v>229</v>
          </cell>
          <cell r="E21" t="str">
            <v xml:space="preserve">Alta </v>
          </cell>
          <cell r="F21">
            <v>0.8</v>
          </cell>
        </row>
        <row r="22">
          <cell r="D22">
            <v>31</v>
          </cell>
          <cell r="E22" t="str">
            <v>Moderado</v>
          </cell>
          <cell r="F22">
            <v>0.6</v>
          </cell>
        </row>
        <row r="23">
          <cell r="D23">
            <v>120</v>
          </cell>
          <cell r="E23" t="str">
            <v xml:space="preserve">Alta </v>
          </cell>
          <cell r="F23">
            <v>0.8</v>
          </cell>
        </row>
        <row r="24">
          <cell r="D24">
            <v>20</v>
          </cell>
          <cell r="E24" t="str">
            <v>Baja</v>
          </cell>
          <cell r="F24">
            <v>0.4</v>
          </cell>
        </row>
        <row r="25">
          <cell r="D25">
            <v>10</v>
          </cell>
          <cell r="E25" t="str">
            <v>Baja</v>
          </cell>
          <cell r="F25">
            <v>0.4</v>
          </cell>
        </row>
        <row r="26">
          <cell r="D26">
            <v>21</v>
          </cell>
          <cell r="E26" t="str">
            <v>Baja</v>
          </cell>
          <cell r="F26">
            <v>0.4</v>
          </cell>
        </row>
        <row r="27">
          <cell r="D27">
            <v>700</v>
          </cell>
          <cell r="E27" t="str">
            <v xml:space="preserve">Alta </v>
          </cell>
          <cell r="F27">
            <v>0.8</v>
          </cell>
        </row>
        <row r="28">
          <cell r="D28">
            <v>1906</v>
          </cell>
          <cell r="E28" t="str">
            <v xml:space="preserve">Muy Alta </v>
          </cell>
          <cell r="F28">
            <v>1</v>
          </cell>
        </row>
        <row r="29">
          <cell r="D29">
            <v>87</v>
          </cell>
          <cell r="E29" t="str">
            <v>Moderado</v>
          </cell>
          <cell r="F29">
            <v>0.6</v>
          </cell>
        </row>
        <row r="30">
          <cell r="D30">
            <v>620</v>
          </cell>
          <cell r="E30" t="str">
            <v xml:space="preserve">Alta </v>
          </cell>
          <cell r="F30">
            <v>0.8</v>
          </cell>
        </row>
        <row r="31">
          <cell r="D31">
            <v>620</v>
          </cell>
          <cell r="E31" t="str">
            <v xml:space="preserve">Alta </v>
          </cell>
          <cell r="F31">
            <v>0.8</v>
          </cell>
        </row>
        <row r="32">
          <cell r="D32">
            <v>60</v>
          </cell>
          <cell r="E32" t="str">
            <v>Moderado</v>
          </cell>
          <cell r="F32">
            <v>0.6</v>
          </cell>
        </row>
        <row r="33">
          <cell r="D33">
            <v>16200</v>
          </cell>
          <cell r="E33" t="str">
            <v xml:space="preserve">Muy Alta </v>
          </cell>
          <cell r="F33">
            <v>1</v>
          </cell>
        </row>
        <row r="34">
          <cell r="D34">
            <v>2160</v>
          </cell>
          <cell r="E34" t="str">
            <v xml:space="preserve">Muy Alta </v>
          </cell>
          <cell r="F34">
            <v>1</v>
          </cell>
        </row>
        <row r="35">
          <cell r="D35">
            <v>120510</v>
          </cell>
          <cell r="E35" t="str">
            <v xml:space="preserve">Muy Alta </v>
          </cell>
          <cell r="F35">
            <v>1</v>
          </cell>
        </row>
        <row r="36">
          <cell r="D36">
            <v>732</v>
          </cell>
          <cell r="E36" t="str">
            <v xml:space="preserve">Alta </v>
          </cell>
          <cell r="F36">
            <v>0.8</v>
          </cell>
        </row>
        <row r="37">
          <cell r="D37">
            <v>1560</v>
          </cell>
          <cell r="E37" t="str">
            <v xml:space="preserve">Muy Alta </v>
          </cell>
          <cell r="F37">
            <v>1</v>
          </cell>
        </row>
        <row r="38">
          <cell r="D38">
            <v>5</v>
          </cell>
          <cell r="E38" t="str">
            <v>Baja</v>
          </cell>
          <cell r="F38">
            <v>0.4</v>
          </cell>
        </row>
        <row r="39">
          <cell r="D39">
            <v>1900</v>
          </cell>
          <cell r="E39" t="str">
            <v xml:space="preserve">Muy Alta </v>
          </cell>
          <cell r="F39">
            <v>1</v>
          </cell>
        </row>
        <row r="40">
          <cell r="D40">
            <v>545</v>
          </cell>
          <cell r="E40" t="str">
            <v xml:space="preserve">Alta </v>
          </cell>
          <cell r="F40">
            <v>0.8</v>
          </cell>
        </row>
        <row r="41">
          <cell r="D41">
            <v>1800</v>
          </cell>
          <cell r="E41" t="str">
            <v xml:space="preserve">Muy Alta </v>
          </cell>
          <cell r="F41">
            <v>1</v>
          </cell>
        </row>
        <row r="42">
          <cell r="D42">
            <v>126000</v>
          </cell>
          <cell r="E42" t="str">
            <v xml:space="preserve">Muy Alta </v>
          </cell>
          <cell r="F42">
            <v>1</v>
          </cell>
        </row>
        <row r="43">
          <cell r="D43">
            <v>150000</v>
          </cell>
          <cell r="E43" t="str">
            <v xml:space="preserve">Muy Alta </v>
          </cell>
          <cell r="F43">
            <v>1</v>
          </cell>
        </row>
        <row r="44">
          <cell r="D44">
            <v>324</v>
          </cell>
          <cell r="E44" t="str">
            <v xml:space="preserve">Alta </v>
          </cell>
          <cell r="F44">
            <v>0.8</v>
          </cell>
        </row>
        <row r="45">
          <cell r="D45">
            <v>1728</v>
          </cell>
          <cell r="E45" t="str">
            <v xml:space="preserve">Muy Alta </v>
          </cell>
          <cell r="F45">
            <v>1</v>
          </cell>
        </row>
        <row r="46">
          <cell r="D46">
            <v>45600</v>
          </cell>
          <cell r="E46" t="str">
            <v xml:space="preserve">Muy Alta </v>
          </cell>
          <cell r="F46">
            <v>1</v>
          </cell>
        </row>
        <row r="47">
          <cell r="D47">
            <v>198001</v>
          </cell>
          <cell r="E47" t="str">
            <v xml:space="preserve">Muy Alta </v>
          </cell>
          <cell r="F47">
            <v>1</v>
          </cell>
        </row>
        <row r="48">
          <cell r="D48">
            <v>180</v>
          </cell>
          <cell r="E48" t="str">
            <v xml:space="preserve">Alta </v>
          </cell>
          <cell r="F48">
            <v>0.8</v>
          </cell>
        </row>
        <row r="49">
          <cell r="D49">
            <v>365</v>
          </cell>
          <cell r="E49" t="str">
            <v xml:space="preserve">Alta </v>
          </cell>
          <cell r="F49">
            <v>0.8</v>
          </cell>
        </row>
        <row r="50">
          <cell r="D50">
            <v>12</v>
          </cell>
          <cell r="E50" t="str">
            <v>Baja</v>
          </cell>
          <cell r="F50">
            <v>0.4</v>
          </cell>
        </row>
        <row r="51">
          <cell r="D51">
            <v>1060</v>
          </cell>
          <cell r="E51" t="str">
            <v xml:space="preserve">Muy Alta </v>
          </cell>
          <cell r="F51">
            <v>1</v>
          </cell>
        </row>
        <row r="52">
          <cell r="D52">
            <v>365</v>
          </cell>
          <cell r="E52" t="str">
            <v xml:space="preserve">Alta </v>
          </cell>
          <cell r="F52">
            <v>0.8</v>
          </cell>
        </row>
        <row r="53">
          <cell r="D53">
            <v>7200</v>
          </cell>
          <cell r="E53" t="str">
            <v xml:space="preserve">Muy Alta </v>
          </cell>
          <cell r="F53">
            <v>1</v>
          </cell>
        </row>
        <row r="54">
          <cell r="D54">
            <v>1000</v>
          </cell>
          <cell r="E54" t="str">
            <v xml:space="preserve">Muy Alta </v>
          </cell>
          <cell r="F54">
            <v>0.8</v>
          </cell>
        </row>
        <row r="55">
          <cell r="D55">
            <v>1000</v>
          </cell>
          <cell r="E55" t="str">
            <v xml:space="preserve">Muy Alta </v>
          </cell>
          <cell r="F55">
            <v>0.8</v>
          </cell>
        </row>
        <row r="56">
          <cell r="D56">
            <v>57</v>
          </cell>
          <cell r="E56" t="str">
            <v>Moderado</v>
          </cell>
          <cell r="F56">
            <v>0.6</v>
          </cell>
        </row>
        <row r="57">
          <cell r="D57">
            <v>3600</v>
          </cell>
          <cell r="E57" t="str">
            <v xml:space="preserve">Muy Alta </v>
          </cell>
          <cell r="F57">
            <v>1</v>
          </cell>
        </row>
        <row r="58">
          <cell r="D58">
            <v>6</v>
          </cell>
          <cell r="E58" t="str">
            <v>Baja</v>
          </cell>
          <cell r="F58">
            <v>0.4</v>
          </cell>
        </row>
        <row r="59">
          <cell r="D59">
            <v>1001</v>
          </cell>
          <cell r="E59" t="str">
            <v xml:space="preserve">Muy Alta </v>
          </cell>
          <cell r="F59">
            <v>1</v>
          </cell>
        </row>
        <row r="60">
          <cell r="D60">
            <v>1001</v>
          </cell>
          <cell r="E60" t="str">
            <v xml:space="preserve">Muy Alta </v>
          </cell>
          <cell r="F60">
            <v>1</v>
          </cell>
        </row>
        <row r="61">
          <cell r="D61">
            <v>1235</v>
          </cell>
          <cell r="E61" t="str">
            <v xml:space="preserve">Muy Alta </v>
          </cell>
          <cell r="F61">
            <v>1</v>
          </cell>
        </row>
        <row r="62">
          <cell r="D62">
            <v>140</v>
          </cell>
          <cell r="E62" t="str">
            <v xml:space="preserve">Alta </v>
          </cell>
          <cell r="F62">
            <v>0.8</v>
          </cell>
        </row>
        <row r="63">
          <cell r="D63">
            <v>4112</v>
          </cell>
          <cell r="E63" t="str">
            <v xml:space="preserve">Muy Alta </v>
          </cell>
          <cell r="F63">
            <v>1</v>
          </cell>
        </row>
        <row r="64">
          <cell r="D64">
            <v>57</v>
          </cell>
          <cell r="E64" t="str">
            <v>Moderado</v>
          </cell>
          <cell r="F64">
            <v>0.6</v>
          </cell>
        </row>
        <row r="65">
          <cell r="D65">
            <v>5</v>
          </cell>
          <cell r="E65" t="str">
            <v>Baja</v>
          </cell>
          <cell r="F65">
            <v>0.4</v>
          </cell>
        </row>
        <row r="66">
          <cell r="D66">
            <v>506352</v>
          </cell>
          <cell r="E66" t="str">
            <v xml:space="preserve">Muy Alta </v>
          </cell>
          <cell r="F66">
            <v>1</v>
          </cell>
        </row>
      </sheetData>
      <sheetData sheetId="4">
        <row r="3">
          <cell r="X3" t="str">
            <v>Mayor</v>
          </cell>
          <cell r="Y3">
            <v>0.8</v>
          </cell>
        </row>
        <row r="4">
          <cell r="X4" t="str">
            <v>Mayor</v>
          </cell>
          <cell r="Y4">
            <v>0.8</v>
          </cell>
        </row>
        <row r="5">
          <cell r="X5" t="str">
            <v>Mayor</v>
          </cell>
          <cell r="Y5">
            <v>0.8</v>
          </cell>
        </row>
        <row r="6">
          <cell r="X6" t="str">
            <v>Mayor</v>
          </cell>
          <cell r="Y6">
            <v>0.8</v>
          </cell>
        </row>
        <row r="7">
          <cell r="X7" t="str">
            <v>Moderado</v>
          </cell>
          <cell r="Y7">
            <v>0.4</v>
          </cell>
        </row>
        <row r="8">
          <cell r="X8" t="str">
            <v xml:space="preserve">Catastrófico </v>
          </cell>
          <cell r="Y8">
            <v>1</v>
          </cell>
        </row>
        <row r="9">
          <cell r="X9" t="str">
            <v>Mayor</v>
          </cell>
          <cell r="Y9">
            <v>0.8</v>
          </cell>
        </row>
        <row r="10">
          <cell r="X10" t="str">
            <v xml:space="preserve">Catastrófico </v>
          </cell>
          <cell r="Y10">
            <v>1</v>
          </cell>
        </row>
        <row r="11">
          <cell r="X11" t="str">
            <v>Mayor</v>
          </cell>
          <cell r="Y11">
            <v>0.8</v>
          </cell>
        </row>
        <row r="12">
          <cell r="X12" t="str">
            <v xml:space="preserve">Catastrófico </v>
          </cell>
          <cell r="Y12">
            <v>1</v>
          </cell>
        </row>
        <row r="13">
          <cell r="X13" t="str">
            <v xml:space="preserve">Catastrófico </v>
          </cell>
          <cell r="Y13">
            <v>1</v>
          </cell>
        </row>
        <row r="14">
          <cell r="X14" t="str">
            <v xml:space="preserve">Catastrófico </v>
          </cell>
          <cell r="Y14">
            <v>1</v>
          </cell>
        </row>
        <row r="15">
          <cell r="X15" t="str">
            <v>Mayor</v>
          </cell>
          <cell r="Y15">
            <v>0.8</v>
          </cell>
        </row>
        <row r="16">
          <cell r="X16" t="str">
            <v>Mayor</v>
          </cell>
          <cell r="Y16">
            <v>0.8</v>
          </cell>
        </row>
        <row r="17">
          <cell r="X17" t="str">
            <v>Moderado</v>
          </cell>
          <cell r="Y17">
            <v>0.6</v>
          </cell>
        </row>
        <row r="18">
          <cell r="X18" t="str">
            <v>Mayor</v>
          </cell>
          <cell r="Y18">
            <v>0.8</v>
          </cell>
        </row>
        <row r="19">
          <cell r="X19" t="str">
            <v>Mayor</v>
          </cell>
          <cell r="Y19">
            <v>0.8</v>
          </cell>
        </row>
        <row r="20">
          <cell r="X20" t="str">
            <v>Moderado</v>
          </cell>
          <cell r="Y20">
            <v>0.6</v>
          </cell>
        </row>
        <row r="21">
          <cell r="X21" t="str">
            <v>Mayor</v>
          </cell>
          <cell r="Y21">
            <v>0.8</v>
          </cell>
        </row>
        <row r="22">
          <cell r="X22" t="str">
            <v xml:space="preserve">Catastrófico </v>
          </cell>
          <cell r="Y22">
            <v>1</v>
          </cell>
        </row>
        <row r="23">
          <cell r="X23" t="str">
            <v>Mayor</v>
          </cell>
          <cell r="Y23">
            <v>0.8</v>
          </cell>
        </row>
        <row r="24">
          <cell r="X24" t="str">
            <v>Mayor</v>
          </cell>
          <cell r="Y24">
            <v>0.8</v>
          </cell>
        </row>
        <row r="25">
          <cell r="X25" t="str">
            <v xml:space="preserve">Catastrófico </v>
          </cell>
          <cell r="Y25">
            <v>1</v>
          </cell>
        </row>
        <row r="26">
          <cell r="X26" t="str">
            <v>Mayor</v>
          </cell>
          <cell r="Y26">
            <v>0.8</v>
          </cell>
        </row>
        <row r="27">
          <cell r="X27" t="str">
            <v xml:space="preserve">Catastrófico </v>
          </cell>
          <cell r="Y27">
            <v>1</v>
          </cell>
        </row>
        <row r="28">
          <cell r="X28" t="str">
            <v>Mayor</v>
          </cell>
          <cell r="Y28">
            <v>0.8</v>
          </cell>
        </row>
        <row r="29">
          <cell r="X29" t="str">
            <v xml:space="preserve">Catastrófico </v>
          </cell>
          <cell r="Y29">
            <v>1</v>
          </cell>
        </row>
        <row r="30">
          <cell r="X30" t="str">
            <v xml:space="preserve">Catastrófico </v>
          </cell>
          <cell r="Y30">
            <v>1</v>
          </cell>
        </row>
        <row r="31">
          <cell r="X31" t="str">
            <v>Mayor</v>
          </cell>
          <cell r="Y31">
            <v>0.8</v>
          </cell>
        </row>
        <row r="32">
          <cell r="X32" t="str">
            <v xml:space="preserve">Catastrófico </v>
          </cell>
          <cell r="Y32">
            <v>1</v>
          </cell>
        </row>
        <row r="33">
          <cell r="X33" t="str">
            <v xml:space="preserve">Catastrófico </v>
          </cell>
          <cell r="Y33">
            <v>1</v>
          </cell>
        </row>
        <row r="34">
          <cell r="X34" t="str">
            <v>Moderado</v>
          </cell>
          <cell r="Y34">
            <v>0.6</v>
          </cell>
        </row>
        <row r="35">
          <cell r="X35" t="str">
            <v>Moderado</v>
          </cell>
          <cell r="Y35">
            <v>0.6</v>
          </cell>
        </row>
        <row r="36">
          <cell r="X36" t="str">
            <v xml:space="preserve">Catastrófico </v>
          </cell>
          <cell r="Y36">
            <v>1</v>
          </cell>
        </row>
        <row r="37">
          <cell r="X37" t="str">
            <v xml:space="preserve">Catastrófico </v>
          </cell>
          <cell r="Y37">
            <v>1</v>
          </cell>
        </row>
        <row r="38">
          <cell r="X38" t="str">
            <v>Mayor</v>
          </cell>
          <cell r="Y38">
            <v>0.8</v>
          </cell>
        </row>
        <row r="39">
          <cell r="X39" t="str">
            <v xml:space="preserve">Catastrófico </v>
          </cell>
          <cell r="Y39">
            <v>1</v>
          </cell>
        </row>
        <row r="40">
          <cell r="X40" t="str">
            <v xml:space="preserve">Catastrófico </v>
          </cell>
          <cell r="Y40">
            <v>1</v>
          </cell>
        </row>
        <row r="41">
          <cell r="X41" t="str">
            <v>Mayor</v>
          </cell>
          <cell r="Y41">
            <v>0.8</v>
          </cell>
        </row>
        <row r="42">
          <cell r="X42" t="str">
            <v>Mayor</v>
          </cell>
          <cell r="Y42">
            <v>0.8</v>
          </cell>
        </row>
        <row r="43">
          <cell r="X43" t="str">
            <v>Mayor</v>
          </cell>
          <cell r="Y43">
            <v>0.8</v>
          </cell>
        </row>
        <row r="44">
          <cell r="X44" t="str">
            <v>Moderado</v>
          </cell>
          <cell r="Y44">
            <v>0.6</v>
          </cell>
        </row>
        <row r="45">
          <cell r="X45" t="str">
            <v>Mayor</v>
          </cell>
          <cell r="Y45">
            <v>0.8</v>
          </cell>
        </row>
        <row r="46">
          <cell r="X46" t="str">
            <v>Mayor</v>
          </cell>
          <cell r="Y46">
            <v>0.8</v>
          </cell>
        </row>
        <row r="47">
          <cell r="X47" t="str">
            <v>Mayor</v>
          </cell>
          <cell r="Y47">
            <v>0.8</v>
          </cell>
        </row>
        <row r="48">
          <cell r="X48" t="str">
            <v>Mayor</v>
          </cell>
          <cell r="Y48">
            <v>0.8</v>
          </cell>
        </row>
        <row r="49">
          <cell r="X49" t="str">
            <v>Mayor</v>
          </cell>
          <cell r="Y49">
            <v>0.8</v>
          </cell>
        </row>
        <row r="50">
          <cell r="X50" t="str">
            <v>Mayor</v>
          </cell>
          <cell r="Y50">
            <v>0.8</v>
          </cell>
        </row>
        <row r="51">
          <cell r="X51" t="str">
            <v>Mayor</v>
          </cell>
          <cell r="Y51">
            <v>0.8</v>
          </cell>
        </row>
        <row r="52">
          <cell r="X52" t="str">
            <v xml:space="preserve">Catastrófico </v>
          </cell>
          <cell r="Y52">
            <v>1</v>
          </cell>
        </row>
        <row r="53">
          <cell r="X53" t="str">
            <v>Mayor</v>
          </cell>
          <cell r="Y53">
            <v>0.8</v>
          </cell>
        </row>
        <row r="54">
          <cell r="X54" t="str">
            <v xml:space="preserve">Catastrófico </v>
          </cell>
          <cell r="Y54">
            <v>1</v>
          </cell>
        </row>
        <row r="55">
          <cell r="X55" t="str">
            <v>Mayor</v>
          </cell>
          <cell r="Y55">
            <v>0.8</v>
          </cell>
        </row>
        <row r="56">
          <cell r="X56" t="str">
            <v>Mayor</v>
          </cell>
          <cell r="Y56">
            <v>0.8</v>
          </cell>
        </row>
        <row r="57">
          <cell r="X57" t="str">
            <v>Mayor</v>
          </cell>
          <cell r="Y57">
            <v>0.8</v>
          </cell>
        </row>
      </sheetData>
      <sheetData sheetId="5">
        <row r="13">
          <cell r="F13" t="str">
            <v>Alto</v>
          </cell>
        </row>
        <row r="14">
          <cell r="F14" t="str">
            <v>Alto</v>
          </cell>
        </row>
        <row r="15">
          <cell r="F15" t="str">
            <v>Alto</v>
          </cell>
        </row>
        <row r="16">
          <cell r="F16" t="str">
            <v>Alto</v>
          </cell>
        </row>
        <row r="17">
          <cell r="F17" t="str">
            <v>Moderado</v>
          </cell>
        </row>
        <row r="18">
          <cell r="F18" t="str">
            <v>Extremo</v>
          </cell>
        </row>
        <row r="19">
          <cell r="F19" t="str">
            <v>Alto</v>
          </cell>
        </row>
        <row r="20">
          <cell r="F20" t="str">
            <v>Extremo</v>
          </cell>
        </row>
        <row r="21">
          <cell r="F21" t="str">
            <v>Alto</v>
          </cell>
        </row>
        <row r="22">
          <cell r="F22" t="str">
            <v>Extremo</v>
          </cell>
        </row>
        <row r="23">
          <cell r="F23" t="str">
            <v>Extremo</v>
          </cell>
        </row>
        <row r="24">
          <cell r="F24" t="str">
            <v>Extremo</v>
          </cell>
        </row>
        <row r="25">
          <cell r="F25" t="str">
            <v>Alto</v>
          </cell>
        </row>
        <row r="26">
          <cell r="F26" t="str">
            <v>Alto</v>
          </cell>
        </row>
        <row r="27">
          <cell r="F27" t="str">
            <v>Moderado</v>
          </cell>
        </row>
        <row r="28">
          <cell r="F28" t="str">
            <v>Alto</v>
          </cell>
        </row>
        <row r="29">
          <cell r="F29" t="str">
            <v>Alto</v>
          </cell>
        </row>
        <row r="30">
          <cell r="F30" t="str">
            <v>Moderado</v>
          </cell>
        </row>
        <row r="31">
          <cell r="F31" t="str">
            <v>Alto</v>
          </cell>
        </row>
        <row r="32">
          <cell r="F32" t="str">
            <v>Extremo</v>
          </cell>
        </row>
        <row r="33">
          <cell r="F33" t="str">
            <v>Alto</v>
          </cell>
        </row>
        <row r="34">
          <cell r="F34" t="str">
            <v>Alto</v>
          </cell>
        </row>
        <row r="35">
          <cell r="F35" t="str">
            <v>Extremo</v>
          </cell>
        </row>
        <row r="36">
          <cell r="F36" t="str">
            <v>Alto</v>
          </cell>
        </row>
        <row r="37">
          <cell r="F37" t="str">
            <v>Extremo</v>
          </cell>
        </row>
        <row r="38">
          <cell r="F38" t="str">
            <v>Alto</v>
          </cell>
        </row>
        <row r="39">
          <cell r="F39" t="str">
            <v>Extremo</v>
          </cell>
        </row>
        <row r="40">
          <cell r="F40" t="str">
            <v>Extremo</v>
          </cell>
        </row>
        <row r="41">
          <cell r="F41" t="str">
            <v>Alto</v>
          </cell>
        </row>
        <row r="42">
          <cell r="F42" t="str">
            <v>Extremo</v>
          </cell>
        </row>
        <row r="43">
          <cell r="F43" t="str">
            <v>Extremo</v>
          </cell>
        </row>
        <row r="44">
          <cell r="F44" t="str">
            <v>Alto</v>
          </cell>
        </row>
        <row r="45">
          <cell r="F45" t="str">
            <v>Alto</v>
          </cell>
        </row>
        <row r="46">
          <cell r="F46" t="str">
            <v>Extremo</v>
          </cell>
        </row>
        <row r="47">
          <cell r="F47" t="str">
            <v>Extremo</v>
          </cell>
        </row>
        <row r="48">
          <cell r="F48" t="str">
            <v>Alto</v>
          </cell>
        </row>
        <row r="49">
          <cell r="F49" t="str">
            <v>Extremo</v>
          </cell>
        </row>
        <row r="50">
          <cell r="F50" t="str">
            <v>Extremo</v>
          </cell>
        </row>
        <row r="51">
          <cell r="F51" t="str">
            <v>Alto</v>
          </cell>
        </row>
        <row r="52">
          <cell r="F52" t="str">
            <v>Alto</v>
          </cell>
        </row>
        <row r="53">
          <cell r="F53" t="str">
            <v>Alto</v>
          </cell>
        </row>
        <row r="54">
          <cell r="F54" t="str">
            <v>Alto</v>
          </cell>
        </row>
        <row r="55">
          <cell r="F55" t="str">
            <v>Alto</v>
          </cell>
        </row>
        <row r="56">
          <cell r="F56" t="str">
            <v>Alto</v>
          </cell>
        </row>
        <row r="57">
          <cell r="F57" t="str">
            <v>Alto</v>
          </cell>
        </row>
        <row r="58">
          <cell r="F58" t="str">
            <v>Alto</v>
          </cell>
        </row>
        <row r="59">
          <cell r="F59" t="str">
            <v>Alto</v>
          </cell>
        </row>
        <row r="60">
          <cell r="F60" t="str">
            <v>Alto</v>
          </cell>
        </row>
        <row r="61">
          <cell r="F61" t="str">
            <v>Alto</v>
          </cell>
        </row>
        <row r="62">
          <cell r="F62" t="str">
            <v>Extremo</v>
          </cell>
        </row>
        <row r="63">
          <cell r="F63" t="str">
            <v>Alto</v>
          </cell>
        </row>
        <row r="64">
          <cell r="F64" t="str">
            <v>Extremo</v>
          </cell>
        </row>
        <row r="65">
          <cell r="F65" t="str">
            <v>Alto</v>
          </cell>
        </row>
        <row r="66">
          <cell r="F66" t="str">
            <v>Alto</v>
          </cell>
        </row>
        <row r="67">
          <cell r="F67" t="str">
            <v>Alto</v>
          </cell>
        </row>
      </sheetData>
      <sheetData sheetId="6">
        <row r="25">
          <cell r="D25" t="str">
            <v>La profesional especializado de la Oficina Asesora de Planeación solicitará la medición y análisis trimestral de cada indicador al líder responsable, consolidará los resultados en la matriz de indicadores de forma trimestral del Plan de Gestión  y reportará los resultados al jefe de la Oficina Asesora de Planeación.</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El jefe de la oficina de Planeación  presentará con corte trimestral la matriz de seguimiento de los indicadores del Plan de Gestión al Comité  CIGD para la toma de decisiones.</v>
          </cell>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D27" t="str">
            <v>La profesional especializada de la oficina asesora de planeación realizará monitoreo trimestral al cumplimiento a las actividades programadas y  establecidas en el plan de acción de MIPG del periodo establecido, las cuales quedará registrado en el Excel de seguimiento del Plan de acción de MIPG.</v>
          </cell>
          <cell r="E27" t="str">
            <v>Preventivo</v>
          </cell>
          <cell r="G27" t="str">
            <v xml:space="preserve">Manual </v>
          </cell>
          <cell r="I27">
            <v>0.4</v>
          </cell>
          <cell r="J27" t="str">
            <v xml:space="preserve">Documentado </v>
          </cell>
          <cell r="K27" t="str">
            <v xml:space="preserve">Aleatoria </v>
          </cell>
          <cell r="L27" t="str">
            <v xml:space="preserve">Con Registro </v>
          </cell>
          <cell r="M27" t="str">
            <v>X</v>
          </cell>
          <cell r="N27" t="str">
            <v>-</v>
          </cell>
        </row>
        <row r="28">
          <cell r="D28" t="str">
            <v xml:space="preserve">El Jefe de la oficina asesora de planeación  presentará el seguimiento del Plan de acción de MIPG de forma trimestral a través del comité CIGD para la toma de decisiones frente a las actividades no alcanzadas, dejando registro en las actas del comité del CIGD. </v>
          </cell>
          <cell r="E28" t="str">
            <v xml:space="preserve">Detectivo </v>
          </cell>
          <cell r="G28" t="str">
            <v xml:space="preserve">Manual </v>
          </cell>
          <cell r="I28">
            <v>0.3</v>
          </cell>
          <cell r="J28" t="str">
            <v xml:space="preserve">Documentado </v>
          </cell>
          <cell r="K28" t="str">
            <v xml:space="preserve">Aleatoria </v>
          </cell>
          <cell r="L28" t="str">
            <v xml:space="preserve">Con Registro </v>
          </cell>
          <cell r="M28" t="str">
            <v>X</v>
          </cell>
          <cell r="N28" t="str">
            <v>-</v>
          </cell>
        </row>
        <row r="29">
          <cell r="D29" t="str">
            <v>El profesional  apoyo de la Oficina de Planeación encargado en la construcción del Programa de Transparencia y Ética Pública (PTEP) a través de mesas de trabajo asesora anualmente a los líderes de procesos en la construcción del PTEP y sus respectivos componentes,  realizando consolidación con el objetivo de realizar el Documento PTEP. 
Entregable: Control de Asistencia de reuniones de asesoría en la construcción del PTEP y Programa de Transparencia y Ética Pública</v>
          </cell>
          <cell r="E29" t="str">
            <v>Preventivo</v>
          </cell>
          <cell r="G29" t="str">
            <v xml:space="preserve">Manual </v>
          </cell>
          <cell r="I29">
            <v>0.4</v>
          </cell>
          <cell r="J29" t="str">
            <v xml:space="preserve">Documentado </v>
          </cell>
          <cell r="K29" t="str">
            <v xml:space="preserve">Continua </v>
          </cell>
          <cell r="L29" t="str">
            <v xml:space="preserve">Con Registro </v>
          </cell>
          <cell r="M29" t="str">
            <v>X</v>
          </cell>
          <cell r="N29" t="str">
            <v>-</v>
          </cell>
        </row>
        <row r="30">
          <cell r="D30" t="str">
            <v>El jefe de la oficina de planeación sustenta el  Programa de Transparencia y Ética Pública (PTEP) ante el comité  de Riesgos  para su aprobación y realiza publicación en la página web cumpliendo con las fechas establecidas por la norma vigente.
Entregable: Acta de aprobación por Comité de Riesgos y publicación en la página Web.</v>
          </cell>
          <cell r="E30" t="str">
            <v>Preventivo</v>
          </cell>
          <cell r="G30" t="str">
            <v xml:space="preserve">Manual </v>
          </cell>
          <cell r="I30">
            <v>0.4</v>
          </cell>
          <cell r="J30" t="str">
            <v xml:space="preserve">Documentado </v>
          </cell>
          <cell r="K30" t="str">
            <v xml:space="preserve">Continua </v>
          </cell>
          <cell r="L30" t="str">
            <v xml:space="preserve">Con Registro </v>
          </cell>
          <cell r="M30" t="str">
            <v>X</v>
          </cell>
          <cell r="N30" t="str">
            <v>-</v>
          </cell>
        </row>
        <row r="31">
          <cell r="D31" t="str">
            <v>El profesional de apoyo de planeación realiza monitoreo de forma cuatrimestral a través de mesas de trabajo con registro del monitoreo utilizando herramienta de Excel matriz de monitoreo.</v>
          </cell>
          <cell r="E31" t="str">
            <v xml:space="preserve">Detectivo </v>
          </cell>
          <cell r="G31" t="str">
            <v xml:space="preserve">Manual </v>
          </cell>
          <cell r="I31">
            <v>0.3</v>
          </cell>
          <cell r="J31" t="str">
            <v xml:space="preserve">Documentado </v>
          </cell>
          <cell r="K31" t="str">
            <v xml:space="preserve">Continua </v>
          </cell>
          <cell r="L31" t="str">
            <v xml:space="preserve">Con Registro </v>
          </cell>
          <cell r="M31" t="str">
            <v>X</v>
          </cell>
          <cell r="N31" t="str">
            <v>-</v>
          </cell>
        </row>
        <row r="32">
          <cell r="D32" t="str">
            <v>El profesional de proyectos junto con la jefe de planeación realizarán mesa de trabajo para establecer la documentación que se requiere para la formulación del proyecto, se evidenciara mediante acta de reunión cada vez que surja un proyecto.</v>
          </cell>
          <cell r="E32" t="str">
            <v>Preventivo</v>
          </cell>
          <cell r="G32" t="str">
            <v xml:space="preserve">Manual </v>
          </cell>
          <cell r="I32">
            <v>0.4</v>
          </cell>
          <cell r="J32" t="str">
            <v xml:space="preserve">Documentado </v>
          </cell>
          <cell r="K32" t="str">
            <v xml:space="preserve">Aleatoria </v>
          </cell>
          <cell r="L32" t="str">
            <v xml:space="preserve">Con Registro </v>
          </cell>
          <cell r="M32" t="str">
            <v>X</v>
          </cell>
          <cell r="N32" t="str">
            <v>-</v>
          </cell>
        </row>
        <row r="33">
          <cell r="D33" t="str">
            <v>El jefe de planeación solicitara al profesional de proyectos la entrega del copia del radicado ante la entidad competente y los documentos de cada proyecto , evidenciando que el proyecto cumplió con los requisitos para su viabilización cada vez que surja un proyecto.
Entregable: copia del radicado a la entidad competente y los documentos de cada proyecto.</v>
          </cell>
          <cell r="E33" t="str">
            <v xml:space="preserve">Detectivo </v>
          </cell>
          <cell r="G33" t="str">
            <v xml:space="preserve">Manual </v>
          </cell>
          <cell r="I33">
            <v>0.4</v>
          </cell>
          <cell r="J33" t="str">
            <v xml:space="preserve">Documentado </v>
          </cell>
          <cell r="K33" t="str">
            <v xml:space="preserve">Aleatoria </v>
          </cell>
          <cell r="L33" t="str">
            <v xml:space="preserve">Con Registro </v>
          </cell>
          <cell r="M33" t="str">
            <v>X</v>
          </cell>
          <cell r="N33" t="str">
            <v>-</v>
          </cell>
        </row>
        <row r="34">
          <cell r="D34" t="str">
            <v>El profesional de comunicaciones recopilará información de interés o información relevante por medio de acompañamiento de actividades, o solicitud de información con los líderes de procesos, aplicando listado de temas según actividades solicitadas en el mes con el objetivo de generar un boletín mensual.
Entregable: Listado de temas</v>
          </cell>
          <cell r="E34" t="str">
            <v>Preventivo</v>
          </cell>
          <cell r="G34" t="str">
            <v xml:space="preserve">Manual </v>
          </cell>
          <cell r="I34">
            <v>0.4</v>
          </cell>
          <cell r="J34" t="str">
            <v xml:space="preserve">Documentado </v>
          </cell>
          <cell r="K34" t="str">
            <v xml:space="preserve">Continua </v>
          </cell>
          <cell r="L34" t="str">
            <v xml:space="preserve">Con Registro </v>
          </cell>
          <cell r="M34" t="str">
            <v>X</v>
          </cell>
          <cell r="N34" t="str">
            <v>-</v>
          </cell>
        </row>
        <row r="35">
          <cell r="D35" t="str">
            <v>El equipo de comunicaciones genera el boletín y este es presentado al profesional de comunicaciones para su aprobación, una vez aprobado el boletín será enviado por correo electrónico para su respectiva publicación en la pagina web institucional.
Entregable: Correo de aprobación del boletín.</v>
          </cell>
          <cell r="E35" t="str">
            <v xml:space="preserve">Detectivo </v>
          </cell>
          <cell r="G35" t="str">
            <v xml:space="preserve">Manual </v>
          </cell>
          <cell r="I35">
            <v>0.3</v>
          </cell>
          <cell r="J35" t="str">
            <v xml:space="preserve">Documentado </v>
          </cell>
          <cell r="K35" t="str">
            <v xml:space="preserve">Continua </v>
          </cell>
          <cell r="L35" t="str">
            <v xml:space="preserve">Con Registro </v>
          </cell>
          <cell r="M35" t="str">
            <v>X</v>
          </cell>
          <cell r="N35" t="str">
            <v>-</v>
          </cell>
        </row>
        <row r="36">
          <cell r="D36" t="str">
            <v>El profesional de apoyo de la oficina asesora de planeación realizará seguimiento trimestral al Plan Operativo Anual en cumplimiento a las actividades programadas y  establecidas, las cuales quedará registrado en el Excel de seguimiento al Plan Operativo Anual .</v>
          </cell>
          <cell r="E36" t="str">
            <v>Preventivo</v>
          </cell>
          <cell r="G36" t="str">
            <v xml:space="preserve">Manual </v>
          </cell>
          <cell r="I36">
            <v>0.4</v>
          </cell>
          <cell r="J36" t="str">
            <v xml:space="preserve">Documentado </v>
          </cell>
          <cell r="K36" t="str">
            <v xml:space="preserve">Continua </v>
          </cell>
          <cell r="L36" t="str">
            <v xml:space="preserve">Con Registro </v>
          </cell>
          <cell r="M36" t="str">
            <v>X</v>
          </cell>
          <cell r="N36" t="str">
            <v>-</v>
          </cell>
        </row>
        <row r="37">
          <cell r="D37" t="str">
            <v xml:space="preserve">El Jefe de la oficina asesora de planeación  presentará el seguimiento del  Plan Operativo Anual de forma trimestral a través del comité CIGD para la toma de decisiones frente a las actividades no alcanzadas que afectan el cumplimiento de metas, dejando registro en las actas del comité del CIGD. </v>
          </cell>
          <cell r="E37" t="str">
            <v xml:space="preserve">Detectivo </v>
          </cell>
          <cell r="G37" t="str">
            <v xml:space="preserve">Manual </v>
          </cell>
          <cell r="I37">
            <v>0.25</v>
          </cell>
          <cell r="J37" t="str">
            <v xml:space="preserve">Documentado </v>
          </cell>
          <cell r="K37" t="str">
            <v xml:space="preserve">Continua </v>
          </cell>
          <cell r="L37" t="str">
            <v xml:space="preserve">Con Registro </v>
          </cell>
          <cell r="M37" t="str">
            <v>X</v>
          </cell>
          <cell r="N37" t="str">
            <v>-</v>
          </cell>
        </row>
        <row r="38">
          <cell r="D38" t="str">
            <v>El profesional de apoyo de la oficina de planeación realiza seguimiento a las políticas institucionales utilizando herramienta matriz de seguimiento con periodicidad trimestral.</v>
          </cell>
          <cell r="E38" t="str">
            <v>Preventivo</v>
          </cell>
          <cell r="G38" t="str">
            <v xml:space="preserve">Manual </v>
          </cell>
          <cell r="I38">
            <v>0.4</v>
          </cell>
          <cell r="J38" t="str">
            <v xml:space="preserve">Documentado </v>
          </cell>
          <cell r="K38" t="str">
            <v xml:space="preserve">Continua </v>
          </cell>
          <cell r="L38" t="str">
            <v xml:space="preserve">Con Registro </v>
          </cell>
          <cell r="M38" t="str">
            <v>X</v>
          </cell>
          <cell r="N38" t="str">
            <v>-</v>
          </cell>
        </row>
        <row r="39">
          <cell r="D39" t="str">
            <v>La jefe de planeación analiza los resultados con corte trimestral obtenidos de la matriz de seguimiento, identificando las desviaciones, implementado estrategias correctivas, asignación de responsables y plazos para corregir incumplimientos detectados.</v>
          </cell>
          <cell r="E39" t="str">
            <v xml:space="preserve">Detectivo </v>
          </cell>
          <cell r="G39" t="str">
            <v xml:space="preserve">Manual </v>
          </cell>
          <cell r="I39">
            <v>0.3</v>
          </cell>
          <cell r="J39" t="str">
            <v xml:space="preserve">Documentado </v>
          </cell>
          <cell r="K39" t="str">
            <v xml:space="preserve">Continua </v>
          </cell>
          <cell r="L39" t="str">
            <v xml:space="preserve">Con Registro </v>
          </cell>
          <cell r="M39" t="str">
            <v>X</v>
          </cell>
          <cell r="N39" t="str">
            <v>-</v>
          </cell>
        </row>
        <row r="40">
          <cell r="D40" t="str">
            <v xml:space="preserve">El profesional de seguridad del paciente e infecciones realizará auditoria a través de rondas de seguridad  del paciente  aplicando  lista de chequeo, de acuerdo a cronograma establecido para la vigencia 2025 en los servicios priorizados con el fin de identificar acciones inseguras, las acciones inseguras identificadas se notificaran al líder del proceso, directora técnica y subgerencia científica vía correo electrónico.
PRODUCTO ENTREGABLE: Informe de los resultado de la aplicación de las diferentes listas de chequeos </v>
          </cell>
          <cell r="E40" t="str">
            <v>Preventivo</v>
          </cell>
          <cell r="G40" t="str">
            <v xml:space="preserve">Manual </v>
          </cell>
          <cell r="I40">
            <v>0.4</v>
          </cell>
          <cell r="J40" t="str">
            <v xml:space="preserve">Documentado </v>
          </cell>
          <cell r="K40" t="str">
            <v xml:space="preserve">Continua </v>
          </cell>
          <cell r="L40" t="str">
            <v xml:space="preserve">Con Registro </v>
          </cell>
          <cell r="M40" t="str">
            <v>X</v>
          </cell>
          <cell r="N40" t="str">
            <v>-</v>
          </cell>
        </row>
        <row r="41">
          <cell r="D41" t="str">
            <v>La líder de seguridad del paciente e infecciones realizará seguimiento a los eventos adversos presentados y a las acciones de mejora establecidas para disminuir el riesgo de ocurrencias de los mismos, a través del comité integrador de seguridad del paciente de manera trimestral y el comité de prevención, vigilancia y control de infecciones asociadas a la atención en salud - IAAS y de optimización del uso de antimicrobianos-RAM- PROA de manera mensual.
Entregable: Actas de Comité Integrador y Actas de comité de prevención, vigilancia y control de infecciones asociadas a la atención en salud - IAAS y de optimización del uso de antimicrobianos-RAM- PROA</v>
          </cell>
          <cell r="E41" t="str">
            <v xml:space="preserve">Detectivo </v>
          </cell>
          <cell r="G41" t="str">
            <v xml:space="preserve">Manual </v>
          </cell>
          <cell r="I41">
            <v>0.3</v>
          </cell>
          <cell r="J41" t="str">
            <v xml:space="preserve">Documentado </v>
          </cell>
          <cell r="K41" t="str">
            <v xml:space="preserve">Continua </v>
          </cell>
          <cell r="L41" t="str">
            <v xml:space="preserve">Con Registro </v>
          </cell>
          <cell r="M41" t="str">
            <v>X</v>
          </cell>
          <cell r="N41" t="str">
            <v>-</v>
          </cell>
        </row>
        <row r="42">
          <cell r="D42" t="str">
            <v>El profesional de calidad encargado de la implementación del Pamec realizará de manera trimestral seguimiento al cumplimiento del plan de acción PAMEC con los lideres responsables de cada estándar, esto se realizará a través de la matriz de seguimiento.
Entregable:
ACTA DE SEGUIMIENTO
MATRIZ DE SEGUIMIENTO</v>
          </cell>
          <cell r="E42" t="str">
            <v>Preventivo</v>
          </cell>
          <cell r="G42" t="str">
            <v xml:space="preserve">Manual </v>
          </cell>
          <cell r="I42">
            <v>0.4</v>
          </cell>
          <cell r="J42" t="str">
            <v xml:space="preserve">Documentado </v>
          </cell>
          <cell r="K42" t="str">
            <v xml:space="preserve">Continua </v>
          </cell>
          <cell r="L42" t="str">
            <v xml:space="preserve">Con Registro </v>
          </cell>
          <cell r="M42" t="str">
            <v>X</v>
          </cell>
          <cell r="N42" t="str">
            <v>-</v>
          </cell>
        </row>
        <row r="43">
          <cell r="D43" t="str">
            <v>El profesional de calidad encargado de la implementación del Pamec realizará de manera semestral presentación de los avances del Pamec en la reunión del equipo transversal de mejora continua, donde la gerencia tomará medidas correctivas en el caso que se encuentren acciones atrasadas
Entregable: Acta de reunión</v>
          </cell>
          <cell r="E43" t="str">
            <v xml:space="preserve">Detectivo </v>
          </cell>
          <cell r="G43" t="str">
            <v xml:space="preserve">Manual </v>
          </cell>
          <cell r="I43">
            <v>0.3</v>
          </cell>
          <cell r="J43" t="str">
            <v xml:space="preserve">Documentado </v>
          </cell>
          <cell r="K43" t="str">
            <v xml:space="preserve">Continua </v>
          </cell>
          <cell r="L43" t="str">
            <v xml:space="preserve">Con Registro </v>
          </cell>
          <cell r="M43" t="str">
            <v>X</v>
          </cell>
          <cell r="N43" t="str">
            <v>-</v>
          </cell>
        </row>
        <row r="44">
          <cell r="D44" t="str">
            <v>EL profesional asignado a habilitación realizará autoevaluación anual junto con el líder del proceso a los servicios priorizados, a través de aplicación de lista de chequeo y se generará un informe con los hallazgos encontrados el cual será socializado por medio de correo con el líder del proceso y la subgerencia científica.
Entregable: 
Informe con los hallazgos encontrados
Pantallazo de correo de socialización de informe de hallazgos</v>
          </cell>
          <cell r="E44" t="str">
            <v>Preventivo</v>
          </cell>
          <cell r="G44" t="str">
            <v xml:space="preserve">Manual </v>
          </cell>
          <cell r="I44">
            <v>0.4</v>
          </cell>
          <cell r="J44" t="str">
            <v xml:space="preserve">Documentado </v>
          </cell>
          <cell r="K44" t="str">
            <v xml:space="preserve">Continua </v>
          </cell>
          <cell r="L44" t="str">
            <v xml:space="preserve">Con Registro </v>
          </cell>
          <cell r="M44" t="str">
            <v>X</v>
          </cell>
          <cell r="N44" t="str">
            <v>-</v>
          </cell>
        </row>
        <row r="45">
          <cell r="D45" t="str">
            <v>El profesional de habilitación realizará seguimiento trimestral, a través de matriz de seguimiento a planes de mejoramiento institucional a las oportunidades de mejora derivadas de los hallazgos por incumplimiento de habilitación derivadas de las visitas realizadas por el ente territorial y de las autoevaluaciones realizadas a los servicios,  el incumplimiento al plan de mejora será notificado a la subgerencia científica, administrativa y gerencia a través de correo electrónico
Entregable:
Matriz de seguimiento trimestral</v>
          </cell>
          <cell r="E45" t="str">
            <v xml:space="preserve">Detectivo </v>
          </cell>
          <cell r="G45" t="str">
            <v xml:space="preserve">Manual </v>
          </cell>
          <cell r="I45">
            <v>0.3</v>
          </cell>
          <cell r="J45" t="str">
            <v xml:space="preserve">Documentado </v>
          </cell>
          <cell r="K45" t="str">
            <v xml:space="preserve">Continua </v>
          </cell>
          <cell r="L45" t="str">
            <v>Sin Registro</v>
          </cell>
          <cell r="M45" t="str">
            <v>X</v>
          </cell>
          <cell r="N45" t="str">
            <v>-</v>
          </cell>
        </row>
        <row r="46">
          <cell r="D46" t="str">
            <v>La Ingeniera ambiental realiza inducción, y reinducción en adecuada segregación de residuos a convenios y personal de la institución de manera semestral, a través de reuniones. 
Entregable: informe de inducción y reinducción</v>
          </cell>
          <cell r="E46" t="str">
            <v>Preventivo</v>
          </cell>
          <cell r="G46" t="str">
            <v xml:space="preserve">Manual </v>
          </cell>
          <cell r="I46">
            <v>0.4</v>
          </cell>
          <cell r="J46" t="str">
            <v xml:space="preserve">Documentado </v>
          </cell>
          <cell r="K46" t="str">
            <v xml:space="preserve">Continua </v>
          </cell>
          <cell r="L46" t="str">
            <v xml:space="preserve">Con Registro </v>
          </cell>
          <cell r="M46" t="str">
            <v>X</v>
          </cell>
          <cell r="N46" t="str">
            <v>-</v>
          </cell>
        </row>
        <row r="47">
          <cell r="D47" t="str">
            <v>La ingeniera ambiental realiza auditorias aplicado lista de chequeo, de acuerdo a cronograma establecido a la adherencia al Plan de gestión integral de residuos generados en la atención en salud y otras actividades PGIRASA 
Entregable: informe de auditoria</v>
          </cell>
          <cell r="E47" t="str">
            <v xml:space="preserve">Detectivo </v>
          </cell>
          <cell r="G47" t="str">
            <v xml:space="preserve">Manual </v>
          </cell>
          <cell r="I47">
            <v>0.3</v>
          </cell>
          <cell r="J47" t="str">
            <v xml:space="preserve">Documentado </v>
          </cell>
          <cell r="K47" t="str">
            <v xml:space="preserve">Continua </v>
          </cell>
          <cell r="L47" t="str">
            <v xml:space="preserve">Con Registro </v>
          </cell>
          <cell r="M47" t="str">
            <v>X</v>
          </cell>
          <cell r="N47" t="str">
            <v>-</v>
          </cell>
        </row>
        <row r="48">
          <cell r="D48" t="str">
            <v>El profesional de habilitación emitirá circular a los lideres de proceso actuales y cuando haya cambio de lideres, anualmente, recordando el paso a paso para realizar novedad de apertura de un servicio ante la oficina de calidad, evidenciado mediante circular enviada por correo electrónico.
Entregable: Circular de novedad</v>
          </cell>
          <cell r="E48" t="str">
            <v>Preventivo</v>
          </cell>
          <cell r="G48" t="str">
            <v xml:space="preserve">Manual </v>
          </cell>
          <cell r="I48">
            <v>0.4</v>
          </cell>
          <cell r="J48" t="str">
            <v xml:space="preserve">Documentado </v>
          </cell>
          <cell r="K48" t="str">
            <v xml:space="preserve">Continua </v>
          </cell>
          <cell r="L48" t="str">
            <v xml:space="preserve">Con Registro </v>
          </cell>
          <cell r="M48" t="str">
            <v>X</v>
          </cell>
          <cell r="N48" t="str">
            <v>-</v>
          </cell>
        </row>
        <row r="49">
          <cell r="D49" t="str">
            <v xml:space="preserve">
El profesional de habilitación verificará el cumplimiento de los criterios de habilitación cada vez que el líder solicite apertura de un servicio, aplicando lista de chequeo y entregará al líder un informe del resultado de la aplicación de la lista de chequeo informando  si el servicio es apto para aperturar o se debe realizar ajustes de acuerdo a estándares de habilitación, esto se realizará vía correo electrónico
Entregable: Informe</v>
          </cell>
          <cell r="E49" t="str">
            <v xml:space="preserve">Detectivo </v>
          </cell>
          <cell r="G49" t="str">
            <v xml:space="preserve">Manual </v>
          </cell>
          <cell r="I49">
            <v>0.3</v>
          </cell>
          <cell r="J49" t="str">
            <v xml:space="preserve">Documentado </v>
          </cell>
          <cell r="K49" t="str">
            <v xml:space="preserve">Continua </v>
          </cell>
          <cell r="L49" t="str">
            <v xml:space="preserve">Con Registro </v>
          </cell>
          <cell r="M49" t="str">
            <v>X</v>
          </cell>
          <cell r="N49" t="str">
            <v>-</v>
          </cell>
        </row>
        <row r="50">
          <cell r="D50" t="str">
            <v>La profesional de habilitación encargada de la atención de las auditorias externas, realizará apoyo  a través de reuniones con los lideres en el diligenciamiento del plan de mejoramiento derivado de la auditoria externa realizada y enviará de manera oportuna a la EPS o ente de control cada vez que se genere plan de mejoramiento y en el tiempo establecido de acuerdo a requerimiento de la EPS.
Entregable: Plan de mejoramiento elaborado
Pantallazo de correo de envió de plan de mejora a la eps o ente de control</v>
          </cell>
          <cell r="E50" t="str">
            <v>Preventivo</v>
          </cell>
          <cell r="G50" t="str">
            <v xml:space="preserve">Manual </v>
          </cell>
          <cell r="I50">
            <v>0.4</v>
          </cell>
          <cell r="J50" t="str">
            <v xml:space="preserve">Documentado </v>
          </cell>
          <cell r="K50" t="str">
            <v xml:space="preserve">Continua </v>
          </cell>
          <cell r="L50" t="str">
            <v xml:space="preserve">Con Registro </v>
          </cell>
          <cell r="M50" t="str">
            <v>X</v>
          </cell>
          <cell r="N50" t="str">
            <v>-</v>
          </cell>
        </row>
        <row r="51">
          <cell r="D51" t="str">
            <v>La profesional de habilitación encargada de la atención de las auditorias externas, realizará seguimiento trimestral al cumplimiento del plan de mejoramiento derivado de la auditoria externa realizada a través de matriz de seguimiento de planes de mejoramiento institucional. Si se evidencia en el seguimiento acciones atrasadas, se notificará a la dirección técnica y la subgerencia correspondiente.
Entregable: Matriz de seguimiento plan de mejoramiento auditoria externa</v>
          </cell>
          <cell r="E51" t="str">
            <v xml:space="preserve">Detectivo </v>
          </cell>
          <cell r="G51" t="str">
            <v xml:space="preserve">Manual </v>
          </cell>
          <cell r="I51">
            <v>0.3</v>
          </cell>
          <cell r="J51" t="str">
            <v xml:space="preserve">Documentado </v>
          </cell>
          <cell r="K51" t="str">
            <v xml:space="preserve">Continua </v>
          </cell>
          <cell r="L51" t="str">
            <v xml:space="preserve">Con Registro </v>
          </cell>
          <cell r="M51" t="str">
            <v>X</v>
          </cell>
          <cell r="N51" t="str">
            <v>-</v>
          </cell>
        </row>
        <row r="52">
          <cell r="D52" t="str">
            <v>La técnico de indicadores el 1 día calendario de cada mes, envía correo recordatorio a los lideres responsables de suministrar los datos, solicitando la entrega oportuna de la información para la consolidación, cargue y envío de los indicadores de la Resolución 1552 de manera mensual. Evidencia: Certificaciones del cargue de informes de la Resolución 1552 a las EPS Coosalud, Nueva EPS y Sanitas.</v>
          </cell>
          <cell r="E52" t="str">
            <v>Preventivo</v>
          </cell>
          <cell r="G52" t="str">
            <v xml:space="preserve">Manual </v>
          </cell>
          <cell r="I52">
            <v>0.4</v>
          </cell>
          <cell r="J52" t="str">
            <v xml:space="preserve">Documentado </v>
          </cell>
          <cell r="K52" t="str">
            <v xml:space="preserve">Continua </v>
          </cell>
          <cell r="L52" t="str">
            <v xml:space="preserve">Con Registro </v>
          </cell>
          <cell r="M52" t="str">
            <v>X</v>
          </cell>
          <cell r="N52" t="str">
            <v>-</v>
          </cell>
        </row>
        <row r="53">
          <cell r="D53" t="str">
            <v>La técnico de indicadores realiza cargue trimestral de los indicadores 2193 y 256  Evidencia: Certificación de validación de la Resolución 0256 en la plataforma de PISIS y Decreto 2193 a través de plataforma SIHO.</v>
          </cell>
          <cell r="E53" t="str">
            <v xml:space="preserve">Detectivo </v>
          </cell>
          <cell r="G53" t="str">
            <v xml:space="preserve">Manual </v>
          </cell>
          <cell r="I53">
            <v>0.3</v>
          </cell>
          <cell r="J53" t="str">
            <v xml:space="preserve">Documentado </v>
          </cell>
          <cell r="K53" t="str">
            <v xml:space="preserve">Continua </v>
          </cell>
          <cell r="L53" t="str">
            <v xml:space="preserve">Con Registro </v>
          </cell>
          <cell r="M53" t="str">
            <v>X</v>
          </cell>
          <cell r="N53" t="str">
            <v>-</v>
          </cell>
        </row>
        <row r="54">
          <cell r="D54" t="str">
            <v>El Profesional de procesos de calidad realiza auditoria trimestral aplicando lista de chequeo al cumplimiento de la pirámide documental por parte de los lideres de los procesos
Entregable: INFORME DE AUDITORIA</v>
          </cell>
          <cell r="E54" t="str">
            <v xml:space="preserve">Detectivo </v>
          </cell>
          <cell r="G54" t="str">
            <v xml:space="preserve">Manual </v>
          </cell>
          <cell r="I54">
            <v>0.3</v>
          </cell>
          <cell r="J54" t="str">
            <v xml:space="preserve">Documentado </v>
          </cell>
          <cell r="K54" t="str">
            <v xml:space="preserve">Continua </v>
          </cell>
          <cell r="L54" t="str">
            <v xml:space="preserve">Con Registro </v>
          </cell>
          <cell r="M54" t="str">
            <v>X</v>
          </cell>
          <cell r="N54" t="str">
            <v>-</v>
          </cell>
        </row>
        <row r="55">
          <cell r="D55" t="str">
            <v>Las  jefes de consulta externa especializada entregan la agenda de especialistas disponibles en formato Excel a la coordinadora del call center para que habiliten las agendas de cada especialista de forma mensual.
Entregable: Excel agenda de especialistas disponibles</v>
          </cell>
          <cell r="E55" t="str">
            <v>Preventivo</v>
          </cell>
          <cell r="G55" t="str">
            <v xml:space="preserve">Manual </v>
          </cell>
          <cell r="I55">
            <v>0.4</v>
          </cell>
          <cell r="J55" t="str">
            <v xml:space="preserve">Documentado </v>
          </cell>
          <cell r="K55" t="str">
            <v xml:space="preserve">Continua </v>
          </cell>
          <cell r="L55" t="str">
            <v xml:space="preserve">Con Registro </v>
          </cell>
          <cell r="M55" t="str">
            <v>X</v>
          </cell>
          <cell r="N55" t="str">
            <v>-</v>
          </cell>
        </row>
        <row r="56">
          <cell r="D56" t="str">
            <v>Las  jefes de consulta externa especializada realizan seguimiento mensual a la oportunidad de la consulta especializada  a través del Excel exportado del software panacea y tomar medidas correctivas, se presentara resultados de la oportunidad a la directora de las unidades hospitalarias mediante correo electrónico con periodicidad trimestral
Entregable: Informe de resultado y envió de informe por correo electrónico a la directora de unidades hospitalarias</v>
          </cell>
          <cell r="E56" t="str">
            <v xml:space="preserve">Detectivo </v>
          </cell>
          <cell r="G56" t="str">
            <v>Automático</v>
          </cell>
          <cell r="I56">
            <v>0.4</v>
          </cell>
          <cell r="J56" t="str">
            <v xml:space="preserve">Documentado </v>
          </cell>
          <cell r="K56" t="str">
            <v xml:space="preserve">Continua </v>
          </cell>
          <cell r="L56" t="str">
            <v xml:space="preserve">Con Registro </v>
          </cell>
          <cell r="M56" t="str">
            <v>X</v>
          </cell>
          <cell r="N56" t="str">
            <v>-</v>
          </cell>
        </row>
        <row r="57">
          <cell r="D57" t="str">
            <v xml:space="preserve">El profesional de SST diseñará y ejecutara un Plan de trabajo de acuerdo a cronograma establecido, que permita dar cumplimiento a la implementación del SG-SST, enmarcado dentro de la normatividad legal vigente (Resolución 0312 de 2019). </v>
          </cell>
          <cell r="E57" t="str">
            <v>Preventivo</v>
          </cell>
          <cell r="G57" t="str">
            <v xml:space="preserve">Manual </v>
          </cell>
          <cell r="I57">
            <v>0.4</v>
          </cell>
          <cell r="J57" t="str">
            <v xml:space="preserve">Documentado </v>
          </cell>
          <cell r="K57" t="str">
            <v xml:space="preserve">Continua </v>
          </cell>
          <cell r="L57" t="str">
            <v xml:space="preserve">Con Registro </v>
          </cell>
          <cell r="M57" t="str">
            <v>X</v>
          </cell>
          <cell r="N57" t="str">
            <v>-</v>
          </cell>
        </row>
        <row r="58">
          <cell r="D58" t="str">
            <v xml:space="preserve">El profesional SST realizará la medición de los indicadores trimestralmente del SG-SST que  permita verificar la gestión del plan de trabajo del SG-SST. </v>
          </cell>
          <cell r="E58" t="str">
            <v xml:space="preserve">Detectivo </v>
          </cell>
          <cell r="G58" t="str">
            <v xml:space="preserve">Manual </v>
          </cell>
          <cell r="I58">
            <v>0.3</v>
          </cell>
          <cell r="J58" t="str">
            <v xml:space="preserve">Documentado </v>
          </cell>
          <cell r="K58" t="str">
            <v xml:space="preserve">Continua </v>
          </cell>
          <cell r="L58" t="str">
            <v xml:space="preserve">Con Registro </v>
          </cell>
          <cell r="M58" t="str">
            <v>X</v>
          </cell>
          <cell r="N58" t="str">
            <v>-</v>
          </cell>
        </row>
        <row r="59">
          <cell r="D59" t="str">
            <v>El área de talento humano verifica el formato de entrega del cargo (código GTH-F-003) remitida por el funcionario al  momento de una desvinculación.</v>
          </cell>
          <cell r="E59" t="str">
            <v xml:space="preserve">Detectivo </v>
          </cell>
          <cell r="G59" t="str">
            <v xml:space="preserve">Manual </v>
          </cell>
          <cell r="I59">
            <v>0.3</v>
          </cell>
          <cell r="J59" t="str">
            <v xml:space="preserve">Documentado </v>
          </cell>
          <cell r="K59" t="str">
            <v xml:space="preserve">Continua </v>
          </cell>
          <cell r="L59" t="str">
            <v xml:space="preserve">Con Registro </v>
          </cell>
          <cell r="M59" t="str">
            <v>X</v>
          </cell>
          <cell r="N59" t="str">
            <v>-</v>
          </cell>
        </row>
        <row r="60">
          <cell r="D60" t="str">
            <v xml:space="preserve">El Profesional de atención al usuario registra diariamente las pqrs presentadas por los diferentes medios: buzones, redes sociales, pagina web en el modulo de panacea de pqrsf con el fin que los responsables de la queja realicen el repectivo análisis y le den respuesta de fondo en el tiempo estipulado por la norma.
SOPORTE: MATRIZ DE EXCEL MODULO PANACEA </v>
          </cell>
          <cell r="E60" t="str">
            <v>Preventivo</v>
          </cell>
          <cell r="G60" t="str">
            <v xml:space="preserve">Manual </v>
          </cell>
          <cell r="I60">
            <v>0.4</v>
          </cell>
          <cell r="J60" t="str">
            <v xml:space="preserve">Documentado </v>
          </cell>
          <cell r="K60" t="str">
            <v xml:space="preserve">Continua </v>
          </cell>
          <cell r="L60" t="str">
            <v xml:space="preserve">Con Registro </v>
          </cell>
          <cell r="M60" t="str">
            <v>X</v>
          </cell>
          <cell r="N60" t="str">
            <v>-</v>
          </cell>
        </row>
        <row r="61">
          <cell r="D61" t="str">
            <v>El profesional de atención al usuario realiza seguimiento al cumplimiento de la respuesta en el tiempo estipulado por la norma a través del modulo de pqrs y generando el cierre efectivo de la pqrs, de este seguimiento se genera un informe trimestral de pqrsf.
SOPORTE: MATRIZ DE EXCEL CON CIERRE DE LAS PQRS 
                  INFORME DE PQRS TRIMESTRAL</v>
          </cell>
          <cell r="E61" t="str">
            <v xml:space="preserve">Detectivo </v>
          </cell>
          <cell r="G61" t="str">
            <v xml:space="preserve">Manual </v>
          </cell>
          <cell r="I61">
            <v>0.3</v>
          </cell>
          <cell r="J61" t="str">
            <v xml:space="preserve">Documentado </v>
          </cell>
          <cell r="K61" t="str">
            <v xml:space="preserve">Continua </v>
          </cell>
          <cell r="L61" t="str">
            <v xml:space="preserve">Con Registro </v>
          </cell>
          <cell r="M61" t="str">
            <v>X</v>
          </cell>
          <cell r="N61" t="str">
            <v>-</v>
          </cell>
        </row>
        <row r="62">
          <cell r="D62" t="str">
            <v>El líder de enfermería  de urgencias verificara aplicando lista de chequeo  cada vez que se presente un usuario que requiera cadena de custodia, la correcta aplicación del  procedimiento cadena de custodia legal, por parte del jefe enfermero y tomara acciones permanentes frente a las desviaciones encontrados en el procedimiento cadena de custodia, enviando notificación mediante correo electrónico al responsable (jefe enfermero profesional) solicitando corrección de los datos del o el paciente.</v>
          </cell>
          <cell r="E62" t="str">
            <v xml:space="preserve">Detectivo </v>
          </cell>
          <cell r="G62" t="str">
            <v xml:space="preserve">Manual </v>
          </cell>
          <cell r="I62">
            <v>0.3</v>
          </cell>
          <cell r="J62" t="str">
            <v xml:space="preserve">Documentado </v>
          </cell>
          <cell r="K62" t="str">
            <v xml:space="preserve">Continua </v>
          </cell>
          <cell r="L62" t="str">
            <v xml:space="preserve">Con Registro </v>
          </cell>
          <cell r="M62" t="str">
            <v>X</v>
          </cell>
          <cell r="N62" t="str">
            <v>-</v>
          </cell>
        </row>
        <row r="63">
          <cell r="D63" t="str">
            <v>El líder de enfermería de internación realizara dos auditorias en el mes al suministro de medicamentos realizada por los auxiliares de enfermería en el sistema panacea, con el objetivo de identificar la omisión causada por estos, evidenciado mediante informe.</v>
          </cell>
          <cell r="E63" t="str">
            <v xml:space="preserve">Detectivo </v>
          </cell>
          <cell r="G63" t="str">
            <v xml:space="preserve">Manual </v>
          </cell>
          <cell r="I63">
            <v>0.3</v>
          </cell>
          <cell r="J63" t="str">
            <v xml:space="preserve">Documentado </v>
          </cell>
          <cell r="K63" t="str">
            <v xml:space="preserve">Continua </v>
          </cell>
          <cell r="L63" t="str">
            <v xml:space="preserve">Con Registro </v>
          </cell>
          <cell r="M63" t="str">
            <v>X</v>
          </cell>
          <cell r="N63" t="str">
            <v>-</v>
          </cell>
        </row>
        <row r="64">
          <cell r="D64" t="str">
            <v>La jefe líder del proceso cirugía realiza seguimiento semanal telefónico mediante el diligenciamiento del drive de paciente con orden de procedimiento quirúrgico con la finalidad de captar los pacientes con orden y /o pendiente valoración de anestesia  para la agilización en el proceso de programación quirúrgica.</v>
          </cell>
          <cell r="E64" t="str">
            <v>Preventivo</v>
          </cell>
          <cell r="G64" t="str">
            <v xml:space="preserve">Manual </v>
          </cell>
          <cell r="I64">
            <v>0.4</v>
          </cell>
          <cell r="J64" t="str">
            <v xml:space="preserve">Documentado </v>
          </cell>
          <cell r="K64" t="str">
            <v xml:space="preserve">Continua </v>
          </cell>
          <cell r="L64" t="str">
            <v xml:space="preserve">Con Registro </v>
          </cell>
          <cell r="M64" t="str">
            <v>X</v>
          </cell>
          <cell r="N64" t="str">
            <v>-</v>
          </cell>
        </row>
        <row r="65">
          <cell r="D65" t="str">
            <v>la jefe líder del proceso de cirugía realiza revisión mensual  al archivo Excel del Drive de los pacientes que no asistieron por causas no atribuibles a la institución y realiza reprogramación para la siguiente semana.
Entregable: Excel</v>
          </cell>
          <cell r="E65" t="str">
            <v xml:space="preserve">Detectivo </v>
          </cell>
          <cell r="G65" t="str">
            <v xml:space="preserve">Manual </v>
          </cell>
          <cell r="I65">
            <v>0.3</v>
          </cell>
          <cell r="J65" t="str">
            <v xml:space="preserve">Documentado </v>
          </cell>
          <cell r="K65" t="str">
            <v xml:space="preserve">Continua </v>
          </cell>
          <cell r="L65" t="str">
            <v xml:space="preserve">Con Registro </v>
          </cell>
          <cell r="M65" t="str">
            <v>X</v>
          </cell>
          <cell r="N65" t="str">
            <v>-</v>
          </cell>
        </row>
        <row r="66">
          <cell r="D66" t="str">
            <v>El apoyo profesional de almacén realiza control mensual de existencias  de inventarios utilizando la plataforma tecnológica PANACEA y estos se registra en el formato formato seguimiento proyección de pedidos FAR-F-045 con el fin de reportar la necesidad de compra a los proveedores asignados y al almacenista general.</v>
          </cell>
          <cell r="E66" t="str">
            <v>Preventivo</v>
          </cell>
          <cell r="G66" t="str">
            <v xml:space="preserve">Manual </v>
          </cell>
          <cell r="I66">
            <v>0.4</v>
          </cell>
          <cell r="J66" t="str">
            <v xml:space="preserve">Documentado </v>
          </cell>
          <cell r="K66" t="str">
            <v xml:space="preserve">Continua </v>
          </cell>
          <cell r="L66" t="str">
            <v xml:space="preserve">Con Registro </v>
          </cell>
          <cell r="M66" t="str">
            <v>X</v>
          </cell>
          <cell r="N66" t="str">
            <v>-</v>
          </cell>
        </row>
        <row r="67">
          <cell r="D67" t="str">
            <v>El apoyo profesional de almacén verificara mensualmente  a través de los formatos de solicitud de pedidos de medicamentos y dispositivos médicos por proveedor  la disponibilidad o no de los insumos solicitados por la institución para la operatividad,  informando el resultado a la supervisión del contrato vía correo electrónico, para la toma de decisiones y viabilidad de segundas opciones dentro del listado institucional de medicamentos</v>
          </cell>
          <cell r="E67" t="str">
            <v xml:space="preserve">Detectivo </v>
          </cell>
          <cell r="G67" t="str">
            <v xml:space="preserve">Manual </v>
          </cell>
          <cell r="I67">
            <v>0.3</v>
          </cell>
          <cell r="J67" t="str">
            <v xml:space="preserve">Documentado </v>
          </cell>
          <cell r="K67" t="str">
            <v xml:space="preserve">Continua </v>
          </cell>
          <cell r="L67" t="str">
            <v xml:space="preserve">Con Registro </v>
          </cell>
          <cell r="M67" t="str">
            <v>X</v>
          </cell>
          <cell r="N67" t="str">
            <v>-</v>
          </cell>
        </row>
        <row r="68">
          <cell r="D68" t="str">
            <v xml:space="preserve">La líder de terapias realizará inducción a los profesionales nuevos de terapia (física, respiratoria y fonoaudiología) enfatizando en el reporte en el Sistema de información PANACEA modulo Historias Clínica y registro de información del Decreto 2193 de  2004 en el Drive.
Evntregable: Acta de Inducción
</v>
          </cell>
          <cell r="E68" t="str">
            <v>Preventivo</v>
          </cell>
          <cell r="G68" t="str">
            <v xml:space="preserve">Manual </v>
          </cell>
          <cell r="I68">
            <v>0.4</v>
          </cell>
          <cell r="J68" t="str">
            <v xml:space="preserve">Documentado </v>
          </cell>
          <cell r="K68" t="str">
            <v xml:space="preserve">Continua </v>
          </cell>
          <cell r="L68" t="str">
            <v xml:space="preserve">Con Registro </v>
          </cell>
          <cell r="M68" t="str">
            <v>X</v>
          </cell>
          <cell r="N68" t="str">
            <v>-</v>
          </cell>
        </row>
        <row r="69">
          <cell r="D69" t="str">
            <v>El líder del proceso de apoyo terapéutico identifica las brechas existentes de lo reportado por el profesional de terapias en el Drive (archivo Excel terapias) verificando información con el sistema de panacea mensualmente, si se identifican inconsistencias se le informa al profesional de terapias a través de correo electrónico para que realice los ajustes necesarios con el fin de garantizar la calidad del dato y facturación, Se evidenciara mediante informe trimestral.
Entregable: Informe trimestral</v>
          </cell>
          <cell r="E69" t="str">
            <v xml:space="preserve">Detectivo </v>
          </cell>
          <cell r="G69" t="str">
            <v xml:space="preserve">Manual </v>
          </cell>
          <cell r="I69">
            <v>0.3</v>
          </cell>
          <cell r="J69" t="str">
            <v xml:space="preserve">Documentado </v>
          </cell>
          <cell r="K69" t="str">
            <v xml:space="preserve">Continua </v>
          </cell>
          <cell r="L69" t="str">
            <v xml:space="preserve">Con Registro </v>
          </cell>
          <cell r="M69" t="str">
            <v>X</v>
          </cell>
          <cell r="N69" t="str">
            <v>-</v>
          </cell>
        </row>
        <row r="70">
          <cell r="D70" t="str">
            <v>El Odontólogo realizará el diligenciamiento del consentimiento informado para Estudios Radiológicos Periapicales  Código: Ray - F- 033 de manera  diaria a todos los usuarios que requieran toma de RX odontológico, llenando en el formato de control el registro del mismo.
Entregable: Formato de registro de consentimiento informado para estudios radiológicos periapicales  Código: Ray - F- 033 de toma de rayos x.</v>
          </cell>
          <cell r="E70" t="str">
            <v>Preventivo</v>
          </cell>
          <cell r="G70" t="str">
            <v xml:space="preserve">Manual </v>
          </cell>
          <cell r="I70">
            <v>0.4</v>
          </cell>
          <cell r="J70" t="str">
            <v xml:space="preserve">Documentado </v>
          </cell>
          <cell r="K70" t="str">
            <v xml:space="preserve">Continua </v>
          </cell>
          <cell r="L70" t="str">
            <v xml:space="preserve">Con Registro </v>
          </cell>
          <cell r="M70" t="str">
            <v>X</v>
          </cell>
          <cell r="N70" t="str">
            <v>-</v>
          </cell>
        </row>
        <row r="71">
          <cell r="D71" t="str">
            <v>La Coordinación de odontología realizara control mensual del diligenciamiento de los consentimientos informados, mediante el formato de Control de Toma y Estimación de Dosis Pacientes Área de Odontología código Ray-f-017, que permite identificar el profesional que incumpla y levantar la acción de mejora personalizada.
Entregable: formato de Control de Toma y Estimación de Dosis Pacientes Área de Odontología código Ray-f-017</v>
          </cell>
          <cell r="E71" t="str">
            <v xml:space="preserve">Detectivo </v>
          </cell>
          <cell r="G71" t="str">
            <v xml:space="preserve">Manual </v>
          </cell>
          <cell r="I71">
            <v>0.3</v>
          </cell>
          <cell r="J71" t="str">
            <v xml:space="preserve">Documentado </v>
          </cell>
          <cell r="K71" t="str">
            <v xml:space="preserve">Continua </v>
          </cell>
          <cell r="L71" t="str">
            <v xml:space="preserve">Con Registro </v>
          </cell>
          <cell r="M71" t="str">
            <v>X</v>
          </cell>
          <cell r="N71" t="str">
            <v>-</v>
          </cell>
        </row>
        <row r="72">
          <cell r="D72" t="str">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ell>
          <cell r="E72" t="str">
            <v xml:space="preserve">Detectivo </v>
          </cell>
          <cell r="G72" t="str">
            <v>Automático</v>
          </cell>
          <cell r="I72">
            <v>0.4</v>
          </cell>
          <cell r="J72" t="str">
            <v xml:space="preserve">Documentado </v>
          </cell>
          <cell r="K72" t="str">
            <v xml:space="preserve">Continua </v>
          </cell>
          <cell r="L72" t="str">
            <v xml:space="preserve">Con Registro </v>
          </cell>
          <cell r="M72" t="str">
            <v>X</v>
          </cell>
          <cell r="N72" t="str">
            <v>-</v>
          </cell>
        </row>
        <row r="73">
          <cell r="D73" t="str">
            <v>La líder de la ruta materno perinatal realiza revisión a gestión de riesgos de ingresos diario a control prenatal con su respectiva tamización para sífilis con prueba rápida utilizando herramienta software Panacea (reporteador) con posterior envió mediante correo electrónico de las gestantes no tamizadas a directoras técnicas y jefes de centros de salud con el fin de tomar acciones inmediatas.
Entregable: Correo electrónico a las directoras técnicas y jefes de centros de salud con el fin de realizar tamizaje a las gestantes que ingresan a control prenatal</v>
          </cell>
          <cell r="E73" t="str">
            <v>Preventivo</v>
          </cell>
          <cell r="G73" t="str">
            <v>Automático</v>
          </cell>
          <cell r="I73">
            <v>0.5</v>
          </cell>
          <cell r="J73" t="str">
            <v xml:space="preserve">Documentado </v>
          </cell>
          <cell r="K73" t="str">
            <v xml:space="preserve">Continua </v>
          </cell>
          <cell r="L73" t="str">
            <v xml:space="preserve">Con Registro </v>
          </cell>
          <cell r="M73" t="str">
            <v>X</v>
          </cell>
          <cell r="N73" t="str">
            <v>-</v>
          </cell>
        </row>
        <row r="74">
          <cell r="D74" t="str">
            <v>La líder de la ruta materno perinatal realiza seguimiento a gestante desde el diagnóstico de sífilis gestacional hasta la finalización de tratamiento de forma adecuada mediante herramienta base de datos de Excel alimentado por los resultados alterados reportados por laboratorio de manera inmediata, este seguimiento se realiza según los casos confirmados con el diagnostico.
Entregable: Cohorte de sífilis de manera mensual</v>
          </cell>
          <cell r="E74" t="str">
            <v xml:space="preserve">Detectivo </v>
          </cell>
          <cell r="G74" t="str">
            <v xml:space="preserve">Manual </v>
          </cell>
          <cell r="I74">
            <v>0.3</v>
          </cell>
          <cell r="J74" t="str">
            <v xml:space="preserve">Documentado </v>
          </cell>
          <cell r="K74" t="str">
            <v xml:space="preserve">Continua </v>
          </cell>
          <cell r="L74" t="str">
            <v xml:space="preserve">Con Registro </v>
          </cell>
          <cell r="M74" t="str">
            <v>X</v>
          </cell>
          <cell r="N74" t="str">
            <v>-</v>
          </cell>
        </row>
        <row r="75">
          <cell r="D75" t="str">
            <v>La líder de la ruta cardio metabólica genera una base de datos de gestión del riesgo descargada del sistema de Panacea, de manera trimestral, con el fin de hacer demanda inducida y garantizar la toma de los laboratorios ordenados.
Entregable: Base de Gestión del Riesgo de la toma de los laboratorios con seguimiento trimestral.</v>
          </cell>
          <cell r="E75" t="str">
            <v>Preventivo</v>
          </cell>
          <cell r="G75" t="str">
            <v>Automático</v>
          </cell>
          <cell r="I75">
            <v>0.5</v>
          </cell>
          <cell r="J75" t="str">
            <v xml:space="preserve">Documentado </v>
          </cell>
          <cell r="K75" t="str">
            <v xml:space="preserve">Continua </v>
          </cell>
          <cell r="L75" t="str">
            <v xml:space="preserve">Con Registro </v>
          </cell>
          <cell r="M75" t="str">
            <v>X</v>
          </cell>
          <cell r="N75" t="str">
            <v>-</v>
          </cell>
        </row>
        <row r="76">
          <cell r="D76" t="str">
            <v>La líder de la ruta cardio metabólica actualiza de forma mensual la base de datos cohorte alimentada desde las consultas y laboratorios que genera el reporteador PANACEA.
Entregable: cohorte de la base de riesgos del programa de Riesgo Cardiovascular.</v>
          </cell>
          <cell r="E76" t="str">
            <v xml:space="preserve">Detectivo </v>
          </cell>
          <cell r="G76" t="str">
            <v xml:space="preserve">Manual </v>
          </cell>
          <cell r="I76">
            <v>0.3</v>
          </cell>
          <cell r="J76" t="str">
            <v xml:space="preserve">Documentado </v>
          </cell>
          <cell r="K76" t="str">
            <v xml:space="preserve">Continua </v>
          </cell>
          <cell r="L76" t="str">
            <v xml:space="preserve">Con Registro </v>
          </cell>
          <cell r="M76" t="str">
            <v>X</v>
          </cell>
          <cell r="N76" t="str">
            <v>-</v>
          </cell>
        </row>
        <row r="77">
          <cell r="D77" t="str">
            <v>La líder de salud infantil asesorará a los lideres encargados de cada centro de salud y unidades hospitalarias al debido diligenciamiento de manera semestral del formato de autoapreciación de la política IAMII.                                                           
Entregable: Formato de autoapreciación</v>
          </cell>
          <cell r="E77" t="str">
            <v>Preventivo</v>
          </cell>
          <cell r="G77" t="str">
            <v xml:space="preserve">Manual </v>
          </cell>
          <cell r="I77">
            <v>0.4</v>
          </cell>
          <cell r="J77" t="str">
            <v xml:space="preserve">Documentado </v>
          </cell>
          <cell r="K77" t="str">
            <v xml:space="preserve">Continua </v>
          </cell>
          <cell r="L77" t="str">
            <v xml:space="preserve">Con Registro </v>
          </cell>
          <cell r="M77" t="str">
            <v>X</v>
          </cell>
          <cell r="N77" t="str">
            <v>-</v>
          </cell>
        </row>
        <row r="78">
          <cell r="D78" t="str">
            <v>La líder de salud infantil realizara seguimiento trimestral al plan de mejora derivado de la aplicación de la autoapreciación registrado en el formato de seguimiento, los avances se socializarán en el comité IAMII.                                                                                                           Entregable: Matriz de seguimiento y acta de comité IAMII.</v>
          </cell>
          <cell r="E78" t="str">
            <v xml:space="preserve">Detectivo </v>
          </cell>
          <cell r="G78" t="str">
            <v xml:space="preserve">Manual </v>
          </cell>
          <cell r="I78">
            <v>0.3</v>
          </cell>
          <cell r="J78" t="str">
            <v xml:space="preserve">Documentado </v>
          </cell>
          <cell r="K78" t="str">
            <v xml:space="preserve">Continua </v>
          </cell>
          <cell r="L78" t="str">
            <v xml:space="preserve">Con Registro </v>
          </cell>
          <cell r="M78" t="str">
            <v>X</v>
          </cell>
          <cell r="N78" t="str">
            <v>-</v>
          </cell>
        </row>
        <row r="79">
          <cell r="D79" t="str">
            <v>La auxiliar de apoyo  de vacunación realiza entrega de los insumos PAI a los diferentes centros de salud utilizando el aplicativo pai web según necesidad, evidenciando cantidad y tipo de vacunas entregadas en los diferentes centros de salud y unidades hospitalarias.</v>
          </cell>
          <cell r="E79" t="str">
            <v>Preventivo</v>
          </cell>
          <cell r="G79" t="str">
            <v>Automático</v>
          </cell>
          <cell r="I79">
            <v>0.5</v>
          </cell>
          <cell r="J79" t="str">
            <v xml:space="preserve">Documentado </v>
          </cell>
          <cell r="K79" t="str">
            <v xml:space="preserve">Continua </v>
          </cell>
          <cell r="L79" t="str">
            <v xml:space="preserve">Con Registro </v>
          </cell>
          <cell r="M79" t="str">
            <v>X</v>
          </cell>
          <cell r="N79" t="str">
            <v>-</v>
          </cell>
        </row>
        <row r="80">
          <cell r="D80" t="str">
            <v>La Coordinadora del PAI realiza auditoria a los diferentes centros de salud y unidades hospitalarias según cronograma, verificando el control de la cadena de frio, dejando como evidencia un informe de análisis de los resultados y compromisos.</v>
          </cell>
          <cell r="E80" t="str">
            <v xml:space="preserve">Detectivo </v>
          </cell>
          <cell r="G80" t="str">
            <v xml:space="preserve">Manual </v>
          </cell>
          <cell r="I80">
            <v>0.3</v>
          </cell>
          <cell r="J80" t="str">
            <v xml:space="preserve">Documentado </v>
          </cell>
          <cell r="K80" t="str">
            <v xml:space="preserve">Continua </v>
          </cell>
          <cell r="L80" t="str">
            <v xml:space="preserve">Con Registro </v>
          </cell>
          <cell r="M80" t="str">
            <v>X</v>
          </cell>
          <cell r="N80" t="str">
            <v>-</v>
          </cell>
        </row>
        <row r="81">
          <cell r="D81" t="str">
            <v>La coordinadora de promoción y prevención realizá matriz de cumplimiento con las actividades de ruta de promoción y mantenimiento de salud a ejecutar en el año, con el fin de captar usuarios por curso de vida, socializando la matriz de cumplimiento de vida a las líderes de los centros de salud.
Entregable: matriz de cumplimiento y socialización líderes de los centros de salud.</v>
          </cell>
          <cell r="E81" t="str">
            <v>Preventivo</v>
          </cell>
          <cell r="G81" t="str">
            <v xml:space="preserve">Manual </v>
          </cell>
          <cell r="I81">
            <v>0.3</v>
          </cell>
          <cell r="J81" t="str">
            <v xml:space="preserve">Documentado </v>
          </cell>
          <cell r="K81" t="str">
            <v xml:space="preserve">Continua </v>
          </cell>
          <cell r="L81" t="str">
            <v xml:space="preserve">Con Registro </v>
          </cell>
          <cell r="M81" t="str">
            <v>X</v>
          </cell>
          <cell r="N81" t="str">
            <v>-</v>
          </cell>
        </row>
        <row r="82">
          <cell r="D82" t="str">
            <v>La coordinadora de promoción y prevención realizará seguimiento a las actividades realizadas mensualmente por RIPS y por EPS al cumplimiento de las actividades programadas en la matriz de cumplimiento.
Entregable: Matriz de seguimiento</v>
          </cell>
          <cell r="E82" t="str">
            <v xml:space="preserve">Detectivo </v>
          </cell>
          <cell r="G82" t="str">
            <v xml:space="preserve">Manual </v>
          </cell>
          <cell r="I82">
            <v>0.4</v>
          </cell>
          <cell r="J82" t="str">
            <v xml:space="preserve">Documentado </v>
          </cell>
          <cell r="K82" t="str">
            <v xml:space="preserve">Continua </v>
          </cell>
          <cell r="L82" t="str">
            <v xml:space="preserve">Con Registro </v>
          </cell>
          <cell r="M82" t="str">
            <v>X</v>
          </cell>
          <cell r="N82" t="str">
            <v>-</v>
          </cell>
        </row>
        <row r="83">
          <cell r="D83" t="str">
            <v>El  Almacenista General realizará auditoria aleatoria mensual al personal de apoyo del área de consumo de almacén general con el objetivo  de verificar el cumplimiento de cantidades solicitadas Vs cantidades a entregar de acuerdo a existencia en bodegas. Entregable: informe.</v>
          </cell>
          <cell r="E83" t="str">
            <v>Preventivo</v>
          </cell>
          <cell r="G83" t="str">
            <v xml:space="preserve">Manual </v>
          </cell>
          <cell r="I83">
            <v>0.4</v>
          </cell>
          <cell r="J83" t="str">
            <v xml:space="preserve">Documentado </v>
          </cell>
          <cell r="K83" t="str">
            <v xml:space="preserve">Continua </v>
          </cell>
          <cell r="L83" t="str">
            <v xml:space="preserve">Con Registro </v>
          </cell>
          <cell r="M83" t="str">
            <v>X</v>
          </cell>
          <cell r="N83" t="str">
            <v>-</v>
          </cell>
        </row>
        <row r="84">
          <cell r="D84" t="str">
            <v xml:space="preserve">El personal de apoyo al almacén realizará auditorias mensuales de acuerdo a cronograma establecido a los centros de salud priorizados, lo anterior se ejecutará por medio de comparativo entre el inventario del sistema de información vs inventario en físico.
Entregable: informe. </v>
          </cell>
          <cell r="E84" t="str">
            <v xml:space="preserve">Detectivo </v>
          </cell>
          <cell r="G84" t="str">
            <v xml:space="preserve">Manual </v>
          </cell>
          <cell r="I84">
            <v>0.3</v>
          </cell>
          <cell r="J84" t="str">
            <v xml:space="preserve">Documentado </v>
          </cell>
          <cell r="K84" t="str">
            <v xml:space="preserve">Aleatoria </v>
          </cell>
          <cell r="L84" t="str">
            <v xml:space="preserve">Con Registro </v>
          </cell>
          <cell r="M84" t="str">
            <v>X</v>
          </cell>
          <cell r="N84" t="str">
            <v>-</v>
          </cell>
        </row>
        <row r="85">
          <cell r="D85" t="str">
            <v>La profesional de inventarios realizará asignación de inventario cada vez que ingrese personal  a la institución, evidenciándose por medio de formato ALM-F-038 FORMATO ASIGNACIÓN DE ACTIVOS, el cuál debe estar firmado por el jefe inmediato.
Entregable: ALM-F-038 FORMATO ASIGNACIÓN DE ACTIVOS diligenciado</v>
          </cell>
          <cell r="E85" t="str">
            <v>Preventivo</v>
          </cell>
          <cell r="G85" t="str">
            <v xml:space="preserve">Manual </v>
          </cell>
          <cell r="I85">
            <v>0.4</v>
          </cell>
          <cell r="J85" t="str">
            <v xml:space="preserve">Documentado </v>
          </cell>
          <cell r="K85" t="str">
            <v xml:space="preserve">Aleatoria </v>
          </cell>
          <cell r="L85" t="str">
            <v xml:space="preserve">Con Registro </v>
          </cell>
          <cell r="M85" t="str">
            <v>X</v>
          </cell>
          <cell r="N85" t="str">
            <v>-</v>
          </cell>
        </row>
        <row r="86">
          <cell r="D86" t="str">
            <v>El Almacenista General o profesional de inventarios realiza auditorias de acuerdo a cronograma, con el fin de verificar el inventario inicial realizado el año inmediatamente anterior, de esto se deja evidencia en un acta de cada dependencia auditada,  en la cual se tomarán las medidas o acciones de mejora a las que haya lugar.</v>
          </cell>
          <cell r="E86" t="str">
            <v xml:space="preserve">Detectivo </v>
          </cell>
          <cell r="G86" t="str">
            <v xml:space="preserve">Manual </v>
          </cell>
          <cell r="I86">
            <v>0.3</v>
          </cell>
          <cell r="J86" t="str">
            <v xml:space="preserve">Documentado </v>
          </cell>
          <cell r="K86" t="str">
            <v xml:space="preserve">Continua </v>
          </cell>
          <cell r="L86" t="str">
            <v xml:space="preserve">Con Registro </v>
          </cell>
          <cell r="M86" t="str">
            <v>X</v>
          </cell>
          <cell r="N86" t="str">
            <v>-</v>
          </cell>
        </row>
        <row r="87">
          <cell r="D87" t="str">
            <v xml:space="preserve">El jefe Almacenista junto con el coordinador de mantenimiento biomédico realizarán de manera anual el plan de mantenimiento hospitalario para la presente vigencia.
Entregable: Plan de Mantenimiento Hospitalario.
</v>
          </cell>
          <cell r="E87" t="str">
            <v>Preventivo</v>
          </cell>
          <cell r="G87" t="str">
            <v xml:space="preserve">Manual </v>
          </cell>
          <cell r="I87">
            <v>0.4</v>
          </cell>
          <cell r="J87" t="str">
            <v xml:space="preserve">Documentado </v>
          </cell>
          <cell r="K87" t="str">
            <v xml:space="preserve">Continua </v>
          </cell>
          <cell r="L87" t="str">
            <v xml:space="preserve">Con Registro </v>
          </cell>
          <cell r="M87" t="str">
            <v>X</v>
          </cell>
          <cell r="N87" t="str">
            <v>-</v>
          </cell>
        </row>
        <row r="88">
          <cell r="D88" t="str">
            <v>La ingeniera biomédica realizará seguimiento al cumplimiento del cronograma de  mantenimiento preventivo y al plan de capacitaciones de los equipos biomédicos con el fin de mitigar daños y costos, verificando actividades ejecutadas vs actividades programadas si se evidencian desviaciones se notificara al almacenista general mediante correo electrónico.
Entregable: Informe trimestral.</v>
          </cell>
          <cell r="E88" t="str">
            <v xml:space="preserve">Detectivo </v>
          </cell>
          <cell r="G88" t="str">
            <v xml:space="preserve">Manual </v>
          </cell>
          <cell r="I88">
            <v>0.3</v>
          </cell>
          <cell r="J88" t="str">
            <v xml:space="preserve">Documentado </v>
          </cell>
          <cell r="K88" t="str">
            <v xml:space="preserve">Continua </v>
          </cell>
          <cell r="L88" t="str">
            <v xml:space="preserve">Con Registro </v>
          </cell>
          <cell r="M88" t="str">
            <v>X</v>
          </cell>
          <cell r="N88" t="str">
            <v>-</v>
          </cell>
        </row>
        <row r="89">
          <cell r="D89" t="str">
            <v xml:space="preserve">El jefe Almacenista junto con el coordinador de mantenimiento a la infraestructura realizarán de manera anual el plan de mantenimiento a la infraestructura para la presente vigencia.
Entregable: plan de mantenimiento a la infraestructura
</v>
          </cell>
          <cell r="E89" t="str">
            <v>Preventivo</v>
          </cell>
          <cell r="G89" t="str">
            <v xml:space="preserve">Manual </v>
          </cell>
          <cell r="I89">
            <v>0.4</v>
          </cell>
          <cell r="J89" t="str">
            <v xml:space="preserve">Documentado </v>
          </cell>
          <cell r="K89" t="str">
            <v xml:space="preserve">Continua </v>
          </cell>
          <cell r="L89" t="str">
            <v xml:space="preserve">Con Registro </v>
          </cell>
          <cell r="M89" t="str">
            <v>X</v>
          </cell>
          <cell r="N89" t="str">
            <v>-</v>
          </cell>
        </row>
        <row r="90">
          <cell r="D90" t="str">
            <v>El coordinador de mantenimiento de la infraestructura realizará seguimiento al cumplimiento del cronograma de mantenimiento preventivo a la infraestructura cumpliendo con la normatividad vigente en cuanto a la habilitación, si se evidencian desviaciones se notificara al almacenista general mediante correo electrónico.
Entregable: Informe trimestral.</v>
          </cell>
          <cell r="E90" t="str">
            <v xml:space="preserve">Detectivo </v>
          </cell>
          <cell r="G90" t="str">
            <v xml:space="preserve">Manual </v>
          </cell>
          <cell r="I90">
            <v>0.3</v>
          </cell>
          <cell r="J90" t="str">
            <v xml:space="preserve">Documentado </v>
          </cell>
          <cell r="K90" t="str">
            <v xml:space="preserve">Continua </v>
          </cell>
          <cell r="L90" t="str">
            <v xml:space="preserve">Con Registro </v>
          </cell>
          <cell r="M90" t="str">
            <v>X</v>
          </cell>
          <cell r="N90" t="str">
            <v>-</v>
          </cell>
        </row>
        <row r="91">
          <cell r="D91" t="str">
            <v xml:space="preserve">El profesional de sistemas deberá verificar dentro de los horarios establecidos por el área administrativa las solicitudes de cargue de información en la pagina institucional recibidas  del correo electrónico o oficio con adjunto formato solicitudes de cargue de información en página institucional  y proceder a llevar un control mensual de las mismas a través del formato lista de publicaciones en página WEB,  código SIS-F-034  y se presentara de forma trimestral al jefe Oficina Gestión TIC. </v>
          </cell>
          <cell r="E91" t="str">
            <v>Preventivo</v>
          </cell>
          <cell r="G91" t="str">
            <v xml:space="preserve">Manual </v>
          </cell>
          <cell r="I91">
            <v>0.4</v>
          </cell>
          <cell r="J91" t="str">
            <v xml:space="preserve">Documentado </v>
          </cell>
          <cell r="K91" t="str">
            <v xml:space="preserve">Continua </v>
          </cell>
          <cell r="L91" t="str">
            <v xml:space="preserve">Con Registro </v>
          </cell>
          <cell r="M91" t="str">
            <v>X</v>
          </cell>
          <cell r="N91" t="str">
            <v>-</v>
          </cell>
        </row>
        <row r="92">
          <cell r="D92" t="str">
            <v>El  jefe Oficina Gestión TIC verificará de manera mensual el seguimiento realizado por el profesional de profesional de sistemas a través del formato lista de publicaciones en página WEB,  código SIS-F-034 , dando su aprobación y firma.</v>
          </cell>
          <cell r="E92" t="str">
            <v xml:space="preserve">Detectivo </v>
          </cell>
          <cell r="G92" t="str">
            <v xml:space="preserve">Manual </v>
          </cell>
          <cell r="I92">
            <v>0.3</v>
          </cell>
          <cell r="J92" t="str">
            <v xml:space="preserve">Documentado </v>
          </cell>
          <cell r="K92" t="str">
            <v xml:space="preserve">Continua </v>
          </cell>
          <cell r="L92" t="str">
            <v xml:space="preserve">Con Registro </v>
          </cell>
          <cell r="M92" t="str">
            <v>X</v>
          </cell>
          <cell r="N92" t="str">
            <v>-</v>
          </cell>
        </row>
        <row r="93">
          <cell r="D93" t="str">
            <v xml:space="preserve">El líder del grupo de infraestructura tecnológica configura e implementa políticas y reglas de seguridad en los dispositivos firewall y antivirus cada vez que se requiera para mitigar el acceso no autorizado y propagación malware(virus).
Entregable:
1. Un Informe del estado inicial de  políticas y reglas de seguridad configuradas en los  dispositivos firewall y antivirus.
2.cada vez que se genere una actualización se evidenciara mediante informe semestral.
</v>
          </cell>
          <cell r="E93" t="str">
            <v>Preventivo</v>
          </cell>
          <cell r="G93" t="str">
            <v>Automático</v>
          </cell>
          <cell r="I93">
            <v>0.5</v>
          </cell>
          <cell r="J93" t="str">
            <v xml:space="preserve">Documentado </v>
          </cell>
          <cell r="K93" t="str">
            <v xml:space="preserve">Continua </v>
          </cell>
          <cell r="L93" t="str">
            <v xml:space="preserve">Con Registro </v>
          </cell>
          <cell r="M93" t="str">
            <v>X</v>
          </cell>
          <cell r="N93" t="str">
            <v>-</v>
          </cell>
        </row>
        <row r="94">
          <cell r="D94" t="str">
            <v>El líder del grupo de infraestructura garantizará mediante informe del firewall y del antivirus de manera trimestrales, el cumplimiento y efectividad de Detección y bloqueo automático de las herramientas de seguridad Firewall y antivirus ante posibles accesos no autorizados a la red corporativa; 
Entregable:(4) Informes en el año donde se evidencie Detección y bloqueo automático de las herramientas de seguridad Firewall y antivirus ante posibles accesos no autorizados a la red corporativa.</v>
          </cell>
          <cell r="E94" t="str">
            <v xml:space="preserve">Detectivo </v>
          </cell>
          <cell r="G94" t="str">
            <v>Automático</v>
          </cell>
          <cell r="I94">
            <v>0.4</v>
          </cell>
          <cell r="J94" t="str">
            <v xml:space="preserve">Documentado </v>
          </cell>
          <cell r="K94" t="str">
            <v xml:space="preserve">Continua </v>
          </cell>
          <cell r="L94" t="str">
            <v xml:space="preserve">Con Registro </v>
          </cell>
          <cell r="M94" t="str">
            <v>X</v>
          </cell>
          <cell r="N94" t="str">
            <v>-</v>
          </cell>
        </row>
        <row r="95">
          <cell r="D95" t="str">
            <v>El grupo de sistemas de información ejecuta procedimiento de gestión del cambio (SIS-P-023) el cual tiene como objetivo principal asegurar que cualquier modificación a nivel de sistemas de información o infraestructura sea debidamente planificada, aprobada y comunicada, esta actividad se ejecutará cada vez que se realice la instalación de nueva versión y parches de seguridad.
Entregable: Formato de Gestión Del Cambio (SIS-P-023) de forma semestral.</v>
          </cell>
          <cell r="E95" t="str">
            <v>Preventivo</v>
          </cell>
          <cell r="G95" t="str">
            <v xml:space="preserve">Manual </v>
          </cell>
          <cell r="I95">
            <v>0.4</v>
          </cell>
          <cell r="J95" t="str">
            <v xml:space="preserve">Documentado </v>
          </cell>
          <cell r="K95" t="str">
            <v xml:space="preserve">Aleatoria </v>
          </cell>
          <cell r="L95" t="str">
            <v xml:space="preserve">Con Registro </v>
          </cell>
          <cell r="M95" t="str">
            <v>X</v>
          </cell>
          <cell r="N95" t="str">
            <v>-</v>
          </cell>
        </row>
        <row r="96">
          <cell r="D96" t="str">
            <v>El líder de infraestructura crea el cronograma de mantenimiento anual y este es socializado al equipo de trabajo para su respectivo cumplimiento.
Entregable: Cronograma y evidencia de socialización.</v>
          </cell>
          <cell r="E96" t="str">
            <v>Preventivo</v>
          </cell>
          <cell r="G96" t="str">
            <v xml:space="preserve">Manual </v>
          </cell>
          <cell r="I96">
            <v>0.4</v>
          </cell>
          <cell r="J96" t="str">
            <v xml:space="preserve">Documentado </v>
          </cell>
          <cell r="K96" t="str">
            <v xml:space="preserve">Aleatoria </v>
          </cell>
          <cell r="L96" t="str">
            <v xml:space="preserve">Con Registro </v>
          </cell>
          <cell r="M96" t="str">
            <v>X</v>
          </cell>
          <cell r="N96" t="str">
            <v>-</v>
          </cell>
        </row>
        <row r="97">
          <cell r="D97" t="str">
            <v>El líder del grupo de infraestructura tecnológica realiza la verificación y seguimiento del cumplimiento y ejecución del cronograma de mantenimiento preventivo establecido, realizando comparativo del formato único control de soportes Vs cronograma
Entregable: Informe de ejecución del cronograma.</v>
          </cell>
          <cell r="E97" t="str">
            <v xml:space="preserve">Detectivo </v>
          </cell>
          <cell r="G97" t="str">
            <v xml:space="preserve">Manual </v>
          </cell>
          <cell r="I97">
            <v>0.3</v>
          </cell>
          <cell r="J97" t="str">
            <v xml:space="preserve">Documentado </v>
          </cell>
          <cell r="K97" t="str">
            <v xml:space="preserve">Aleatoria </v>
          </cell>
          <cell r="L97" t="str">
            <v xml:space="preserve">Con Registro </v>
          </cell>
          <cell r="M97" t="str">
            <v>X</v>
          </cell>
          <cell r="N97" t="str">
            <v>-</v>
          </cell>
        </row>
        <row r="98">
          <cell r="D98" t="str">
            <v xml:space="preserve">El Líder del grupo de seguridad de la información realiza de forma anual el RNBD (registro nacional de base de datos) ante la Super Intendencia de Industria y Comercio (SIC), una vez al año.
Entregable: informe de registro nacional de las bases de datos - RNBD </v>
          </cell>
          <cell r="E98" t="str">
            <v>Preventivo</v>
          </cell>
          <cell r="G98" t="str">
            <v xml:space="preserve">Manual </v>
          </cell>
          <cell r="I98">
            <v>0.4</v>
          </cell>
          <cell r="J98" t="str">
            <v xml:space="preserve">Documentado </v>
          </cell>
          <cell r="K98" t="str">
            <v xml:space="preserve">Aleatoria </v>
          </cell>
          <cell r="L98" t="str">
            <v xml:space="preserve">Con Registro </v>
          </cell>
          <cell r="M98" t="str">
            <v>X</v>
          </cell>
          <cell r="N98" t="str">
            <v>-</v>
          </cell>
        </row>
        <row r="99">
          <cell r="D99" t="str">
            <v>El tesorero y/o el personal de apoyo revisa el cumplimiento de los soportes  en el SECOP II,de la cuenta antes de efectuar el pago, si la cuenta no cumple se notifica a través de correo electrónico al supervisor.
Entregable: pantallazos de correos enviados a los supervisores cuando se detectan no cumplimientos en el cargue</v>
          </cell>
          <cell r="E99" t="str">
            <v>Preventivo</v>
          </cell>
          <cell r="G99" t="str">
            <v xml:space="preserve">Manual </v>
          </cell>
          <cell r="I99">
            <v>0.4</v>
          </cell>
          <cell r="J99" t="str">
            <v xml:space="preserve">Documentado </v>
          </cell>
          <cell r="K99" t="str">
            <v xml:space="preserve">Continua </v>
          </cell>
          <cell r="L99" t="str">
            <v xml:space="preserve">Con Registro </v>
          </cell>
          <cell r="M99" t="str">
            <v>X</v>
          </cell>
          <cell r="N99" t="str">
            <v>-</v>
          </cell>
        </row>
        <row r="100">
          <cell r="D100" t="str">
            <v xml:space="preserve"> El líder de cartera realizará seguimiento mensual a las glosas recepcionadas a través del diligenciamiento de una matriz de Excel , emitiendo un informe mensual de la gestión realizada en donde se evidencien las respuestas a las mismas. 
Entregable: Informe Mensual</v>
          </cell>
          <cell r="E100" t="str">
            <v>Preventivo</v>
          </cell>
          <cell r="G100" t="str">
            <v xml:space="preserve">Manual </v>
          </cell>
          <cell r="I100">
            <v>0.4</v>
          </cell>
          <cell r="J100" t="str">
            <v xml:space="preserve">Documentado </v>
          </cell>
          <cell r="K100" t="str">
            <v xml:space="preserve">Aleatoria </v>
          </cell>
          <cell r="L100" t="str">
            <v xml:space="preserve">Con Registro </v>
          </cell>
          <cell r="M100" t="str">
            <v>X</v>
          </cell>
          <cell r="N100" t="str">
            <v>-</v>
          </cell>
        </row>
        <row r="101">
          <cell r="D101" t="str">
            <v>EL líder de cartera realizará cronograma mensual para la radicación de la facturación en las entidades responsables de pago, el cual es entregado al proceso de facturación.
Entregable: Oficio Radicado con cronograma</v>
          </cell>
          <cell r="E101" t="str">
            <v>Preventivo</v>
          </cell>
          <cell r="G101" t="str">
            <v xml:space="preserve">Manual </v>
          </cell>
          <cell r="I101">
            <v>0.4</v>
          </cell>
          <cell r="J101" t="str">
            <v xml:space="preserve">Documentado </v>
          </cell>
          <cell r="K101" t="str">
            <v xml:space="preserve">Aleatoria </v>
          </cell>
          <cell r="L101" t="str">
            <v xml:space="preserve">Con Registro </v>
          </cell>
          <cell r="M101" t="str">
            <v>X</v>
          </cell>
          <cell r="N101" t="str">
            <v>-</v>
          </cell>
        </row>
        <row r="102">
          <cell r="D102" t="str">
            <v>El líder de cartera realizará seguimiento de manera mensual a la radicación de las facturas entregadas por el área de facturación
Entregable: ACTA DE CONCILIACIÓN MENSUAL CON FACTURACIÓN</v>
          </cell>
          <cell r="E102" t="str">
            <v xml:space="preserve">Detectivo </v>
          </cell>
          <cell r="G102" t="str">
            <v>Automático</v>
          </cell>
          <cell r="I102">
            <v>0.3</v>
          </cell>
          <cell r="J102" t="str">
            <v xml:space="preserve">Documentado </v>
          </cell>
          <cell r="K102" t="str">
            <v xml:space="preserve">Continua </v>
          </cell>
          <cell r="L102" t="str">
            <v xml:space="preserve">Con Registro </v>
          </cell>
          <cell r="M102" t="str">
            <v>X</v>
          </cell>
          <cell r="N102" t="str">
            <v>-</v>
          </cell>
        </row>
        <row r="103">
          <cell r="D103" t="str">
            <v xml:space="preserve">El contador envía correo mensuales informando al tesorero y almacén las fechas de cierre de periodo contable.
Entregable: Correo con información del cierre del periodo contable
</v>
          </cell>
          <cell r="E103" t="str">
            <v>Preventivo</v>
          </cell>
          <cell r="G103" t="str">
            <v xml:space="preserve">Manual </v>
          </cell>
          <cell r="I103">
            <v>0.4</v>
          </cell>
          <cell r="J103" t="str">
            <v xml:space="preserve">Documentado </v>
          </cell>
          <cell r="K103" t="str">
            <v xml:space="preserve">Aleatoria </v>
          </cell>
          <cell r="L103" t="str">
            <v xml:space="preserve">Con Registro </v>
          </cell>
          <cell r="M103" t="str">
            <v>X</v>
          </cell>
          <cell r="N103" t="str">
            <v>-</v>
          </cell>
        </row>
        <row r="104">
          <cell r="D104" t="str">
            <v xml:space="preserve">El apoyo profesional de contabilidad realiza revisión mensual registrada en el software PANACEA modulo de contabilidad sobre la causación de cuentas que generan impuestos, al encontrar desviaciones se emitirá un correo a tesorería con copia a sistemas con el objetivo que realicen los cambios correctivos.
Entregable: archivo de Excel  para calcular impuestos y correos si existen inconsistencias en la causaciones en los cálculos de impuestos </v>
          </cell>
          <cell r="E104" t="str">
            <v xml:space="preserve">Detectivo </v>
          </cell>
          <cell r="G104" t="str">
            <v>Automático</v>
          </cell>
          <cell r="I104">
            <v>0.4</v>
          </cell>
          <cell r="J104" t="str">
            <v xml:space="preserve">Documentado </v>
          </cell>
          <cell r="K104" t="str">
            <v xml:space="preserve">Aleatoria </v>
          </cell>
          <cell r="L104" t="str">
            <v xml:space="preserve">Con Registro </v>
          </cell>
          <cell r="M104" t="str">
            <v>X</v>
          </cell>
          <cell r="N104" t="str">
            <v>-</v>
          </cell>
        </row>
        <row r="105">
          <cell r="D105" t="str">
            <v>La Subgerencia Administrativa realizará auditoria a la bitácora de las remisiones versus lo registrado en panacea a través de un drive de manera mensual con el fin de identificar servicios de ambulancia sin facturar.
Entregable: Informe con resultados de auditoria</v>
          </cell>
          <cell r="E105" t="str">
            <v xml:space="preserve">Detectivo </v>
          </cell>
          <cell r="G105" t="str">
            <v xml:space="preserve">Manual </v>
          </cell>
          <cell r="I105">
            <v>0.3</v>
          </cell>
          <cell r="J105" t="str">
            <v xml:space="preserve">Documentado </v>
          </cell>
          <cell r="K105" t="str">
            <v xml:space="preserve">Continua </v>
          </cell>
          <cell r="L105" t="str">
            <v xml:space="preserve">Con Registro </v>
          </cell>
          <cell r="M105" t="str">
            <v>X</v>
          </cell>
          <cell r="N105" t="str">
            <v>-</v>
          </cell>
        </row>
        <row r="106">
          <cell r="D106" t="str">
            <v>El subgerente Administrativo envía informe de resultados de auditoría de traslados al proceso de facturación con el propósito que se subsane los hallazgos encontrados, de manera mensual.
Entregable: Correo electrónico del envió del informe</v>
          </cell>
          <cell r="E106" t="str">
            <v xml:space="preserve">Detectivo </v>
          </cell>
          <cell r="G106" t="str">
            <v>Automático</v>
          </cell>
          <cell r="I106">
            <v>0.4</v>
          </cell>
          <cell r="J106" t="str">
            <v xml:space="preserve">Documentado </v>
          </cell>
          <cell r="K106" t="str">
            <v xml:space="preserve">Continua </v>
          </cell>
          <cell r="L106" t="str">
            <v xml:space="preserve">Con Registro </v>
          </cell>
          <cell r="M106" t="str">
            <v>X</v>
          </cell>
          <cell r="N106" t="str">
            <v>-</v>
          </cell>
        </row>
        <row r="107">
          <cell r="D107" t="str">
            <v xml:space="preserve">El profesional en Gestión Documental elaborara el cronograma de Transferencia Anual, el cual se socializará el mes de mayo y se delegaran  funciones del procedimiento de Transferencias al equipo de Trabajo de la oficina en Grupo Primario, donde se evidenciara mediante un Acta. 
Entregable: Acta grupo primario socialización cronograma de Transferencia Anual - mayo
</v>
          </cell>
          <cell r="E107" t="str">
            <v>Preventivo</v>
          </cell>
          <cell r="G107" t="str">
            <v xml:space="preserve">Manual </v>
          </cell>
          <cell r="I107">
            <v>0.4</v>
          </cell>
          <cell r="J107" t="str">
            <v xml:space="preserve">Documentado </v>
          </cell>
          <cell r="K107" t="str">
            <v xml:space="preserve">Aleatoria </v>
          </cell>
          <cell r="L107" t="str">
            <v xml:space="preserve">Con Registro </v>
          </cell>
          <cell r="M107" t="str">
            <v>X</v>
          </cell>
          <cell r="N107" t="str">
            <v>-</v>
          </cell>
        </row>
        <row r="108">
          <cell r="D108" t="str">
            <v>El profesional de la oficina de Gestión Documental realizará seguimiento mensual para verificar el cumplimiento del Cronograma de Transferencias Documentales presentado por el equipo de apoyo de archivo, este seguimiento será evidenciado mediante las actas de  grupo primario para la toma de decisiones y ajustes necesarios e acuerdo con los resultados.
Entregable: Acta de grupo primario</v>
          </cell>
          <cell r="E108" t="str">
            <v xml:space="preserve">Detectivo </v>
          </cell>
          <cell r="G108" t="str">
            <v xml:space="preserve">Manual </v>
          </cell>
          <cell r="I108">
            <v>0.4</v>
          </cell>
          <cell r="J108" t="str">
            <v xml:space="preserve">Documentado </v>
          </cell>
          <cell r="K108" t="str">
            <v xml:space="preserve">Aleatoria </v>
          </cell>
          <cell r="L108" t="str">
            <v xml:space="preserve">Con Registro </v>
          </cell>
          <cell r="M108" t="str">
            <v>X</v>
          </cell>
          <cell r="N108" t="str">
            <v>-</v>
          </cell>
        </row>
        <row r="109">
          <cell r="D109" t="str">
            <v xml:space="preserve">El equipo de apoyo de archivo previa capacitación identificará anualmente las series y sub series documentales que hayan cumplido su tiempo de retención en el archivo central y su  disposición final sea la eliminación,  relacionándola en el Formato Único de Inventario Documental, Código: ARC-F-004 este control se aplicaría  el tercer trimestre del año.
Entregable: Formato Único de Inventario Documental, Código: ARC-F-004 
</v>
          </cell>
          <cell r="E109" t="str">
            <v>Preventivo</v>
          </cell>
          <cell r="G109" t="str">
            <v xml:space="preserve">Manual </v>
          </cell>
          <cell r="I109">
            <v>0.3</v>
          </cell>
          <cell r="J109" t="str">
            <v xml:space="preserve">Documentado </v>
          </cell>
          <cell r="K109" t="str">
            <v xml:space="preserve">Aleatoria </v>
          </cell>
          <cell r="L109" t="str">
            <v xml:space="preserve">Con Registro </v>
          </cell>
          <cell r="M109" t="str">
            <v>X</v>
          </cell>
          <cell r="N109" t="str">
            <v>-</v>
          </cell>
        </row>
        <row r="110">
          <cell r="D110" t="str">
            <v xml:space="preserve">La profesional de gestión documental realizará una auditoria aleatoria en el cuarto trimestre, verificando que los expedientes documentales registrados en el formato Único de Inventario Documental corresponda a las series y subseries a eliminar, se evidenciara mediante Informe de auditoria aleatoria 
Entregable:  Informe de auditoria aleatoria (entrega del producto cuarto trimestre) </v>
          </cell>
          <cell r="E110" t="str">
            <v xml:space="preserve">Detectivo </v>
          </cell>
          <cell r="G110" t="str">
            <v xml:space="preserve">Manual </v>
          </cell>
          <cell r="I110">
            <v>0.4</v>
          </cell>
          <cell r="J110" t="str">
            <v xml:space="preserve">Documentado </v>
          </cell>
          <cell r="K110" t="str">
            <v xml:space="preserve">Aleatoria </v>
          </cell>
          <cell r="L110" t="str">
            <v xml:space="preserve">Con Registro </v>
          </cell>
          <cell r="M110" t="str">
            <v>X</v>
          </cell>
          <cell r="N110" t="str">
            <v>-</v>
          </cell>
        </row>
        <row r="111">
          <cell r="D111" t="str">
            <v xml:space="preserve">La profesional de Gestión documental en el tercer trimestre define las series y subseries a digitalizar de acuerdo a las Tablas de Retención Documental, generando un cronograma de cumplimiento anual designando el responsable de llevar a cabo la ejecución del cronograma.
Entregable: Cronograma y  Designación mediante acta o correo electrónico de responsables de llevar a cabo la ejecución del cronograma.
</v>
          </cell>
          <cell r="E111" t="str">
            <v>Preventivo</v>
          </cell>
          <cell r="G111" t="str">
            <v xml:space="preserve">Manual </v>
          </cell>
          <cell r="I111">
            <v>0.4</v>
          </cell>
          <cell r="J111" t="str">
            <v xml:space="preserve">Documentado </v>
          </cell>
          <cell r="K111" t="str">
            <v xml:space="preserve">Aleatoria </v>
          </cell>
          <cell r="L111" t="str">
            <v xml:space="preserve">Con Registro </v>
          </cell>
          <cell r="M111" t="str">
            <v>X</v>
          </cell>
          <cell r="N111" t="str">
            <v>-</v>
          </cell>
        </row>
        <row r="112">
          <cell r="D112" t="str">
            <v>El Profesional en Gestión Documental hará seguimiento de la ejecución del cronograma de implementación del procedimiento de digitalización. 
Entregable: Informe de seguimiento.
Periodicidad: trimestral</v>
          </cell>
          <cell r="E112" t="str">
            <v xml:space="preserve">Detectivo </v>
          </cell>
          <cell r="G112" t="str">
            <v xml:space="preserve">Manual </v>
          </cell>
          <cell r="I112">
            <v>0.3</v>
          </cell>
          <cell r="J112" t="str">
            <v xml:space="preserve">Documentado </v>
          </cell>
          <cell r="K112" t="str">
            <v xml:space="preserve">Aleatoria </v>
          </cell>
          <cell r="L112" t="str">
            <v xml:space="preserve">Con Registro </v>
          </cell>
          <cell r="M112" t="str">
            <v>X</v>
          </cell>
          <cell r="N112" t="str">
            <v>-</v>
          </cell>
        </row>
        <row r="113">
          <cell r="D113" t="str">
            <v xml:space="preserve">El Jefe de la Oficina Asesora Jurídica realizará revisión y/o ajuste anual de las listas de chequeo con el fin de verificar que contengan la totalidad de los requisitos exigidos normativamente para cada contrato, mediante socialización en grupo primario. 
Entregable: Acta de Grupo Primario.	</v>
          </cell>
          <cell r="E113" t="str">
            <v>Preventivo</v>
          </cell>
          <cell r="G113" t="str">
            <v xml:space="preserve">Manual </v>
          </cell>
          <cell r="I113">
            <v>0.4</v>
          </cell>
          <cell r="J113" t="str">
            <v xml:space="preserve">Documentado </v>
          </cell>
          <cell r="K113" t="str">
            <v xml:space="preserve">Continua </v>
          </cell>
          <cell r="L113" t="str">
            <v xml:space="preserve">Con Registro </v>
          </cell>
          <cell r="M113" t="str">
            <v>X</v>
          </cell>
          <cell r="N113" t="str">
            <v>-</v>
          </cell>
        </row>
        <row r="114">
          <cell r="D114" t="str">
            <v>El Jefe de la Oficina Asesora Jurídica realizará auditoría permanente a los expedientes contractuales y de ello generará un informe cuatrimestral dirigido al Gerente en donde se evidencie las observaciones encontradas y los expedientes verificados en la vigencia.
Entregable: Informe Cuatrimestral.</v>
          </cell>
          <cell r="E114" t="str">
            <v xml:space="preserve">Detectivo </v>
          </cell>
          <cell r="G114" t="str">
            <v xml:space="preserve">Manual </v>
          </cell>
          <cell r="I114">
            <v>0.3</v>
          </cell>
          <cell r="J114" t="str">
            <v xml:space="preserve">Documentado </v>
          </cell>
          <cell r="K114" t="str">
            <v xml:space="preserve">Continua </v>
          </cell>
          <cell r="L114" t="str">
            <v xml:space="preserve">Con Registro </v>
          </cell>
          <cell r="M114" t="str">
            <v>X</v>
          </cell>
          <cell r="N114" t="str">
            <v>-</v>
          </cell>
        </row>
        <row r="115">
          <cell r="D115" t="str">
            <v>El Jefe Oficina Asesora Jurídica mensualmente verificará que los  derechos de petición sean respondidos dentro de los términos legales. Esta verificación la realizará a través de una matriz de Excel que permita observar el tiempo de respuesta.</v>
          </cell>
          <cell r="E115" t="str">
            <v>Preventivo</v>
          </cell>
          <cell r="G115" t="str">
            <v xml:space="preserve">Manual </v>
          </cell>
          <cell r="I115">
            <v>0.4</v>
          </cell>
          <cell r="J115" t="str">
            <v xml:space="preserve">Documentado </v>
          </cell>
          <cell r="K115" t="str">
            <v xml:space="preserve">Continua </v>
          </cell>
          <cell r="L115" t="str">
            <v xml:space="preserve">Con Registro </v>
          </cell>
          <cell r="M115" t="str">
            <v>X</v>
          </cell>
          <cell r="N115" t="str">
            <v>-</v>
          </cell>
        </row>
        <row r="116">
          <cell r="D116" t="str">
            <v>El Jefe Oficina Asesora Jurídica semestralmente entregará a Gerencia un informe de las peticiones recibidas en el cual se evidenciará el tiempo de respuesta de cada uno, dando finalmente un informe de la efectividad del control mensual.</v>
          </cell>
          <cell r="E116" t="str">
            <v xml:space="preserve">Detectivo </v>
          </cell>
          <cell r="G116" t="str">
            <v xml:space="preserve">Manual </v>
          </cell>
          <cell r="I116">
            <v>0.3</v>
          </cell>
          <cell r="J116" t="str">
            <v xml:space="preserve">Documentado </v>
          </cell>
          <cell r="K116" t="str">
            <v xml:space="preserve">Aleatoria </v>
          </cell>
          <cell r="L116" t="str">
            <v xml:space="preserve">Con Registro </v>
          </cell>
          <cell r="M116" t="str">
            <v>X</v>
          </cell>
          <cell r="N116" t="str">
            <v>-</v>
          </cell>
        </row>
        <row r="117">
          <cell r="D117" t="str">
            <v>La profesional especializada del área de jurídica enviará por correo electrónico al personal encargado del cargue de los procesos en la plataforma SIA Observa, la relación de los contratos a cargar dentro de los tres días hábiles siguientes al acta de inicio de cada contrato, y se registrará la fecha del envió de la información en la matriz de seguimiento de contratación. 
Entregable: Matriz de seguimiento.</v>
          </cell>
          <cell r="E117" t="str">
            <v>Preventivo</v>
          </cell>
          <cell r="G117" t="str">
            <v xml:space="preserve">Manual </v>
          </cell>
          <cell r="I117">
            <v>0.4</v>
          </cell>
          <cell r="J117" t="str">
            <v xml:space="preserve">Documentado </v>
          </cell>
          <cell r="K117" t="str">
            <v xml:space="preserve">Aleatoria </v>
          </cell>
          <cell r="L117" t="str">
            <v xml:space="preserve">Con Registro </v>
          </cell>
          <cell r="M117" t="str">
            <v>X</v>
          </cell>
          <cell r="N117" t="str">
            <v>-</v>
          </cell>
        </row>
        <row r="118">
          <cell r="D118" t="str">
            <v>La profesional especializada del área de jurídica aplica la herramienta de trabajo, matriz de seguimiento en Excel , registrando la aprobación del 100% de los contratos celebrados en la plataforma transaccional SECOP II, verificando dentro de los tres (3) días hábiles siguientes al acta de inicio que la información de cada contrato se encuentre registrada y publicada en la Plataforma SIA OBSERVA, con el fin de que se subsane de forma inmediata la inconsistencia.
Entregable: Matriz de seguimiento.</v>
          </cell>
          <cell r="E118" t="str">
            <v xml:space="preserve">Detectivo </v>
          </cell>
          <cell r="G118" t="str">
            <v xml:space="preserve">Manual </v>
          </cell>
          <cell r="I118">
            <v>0.4</v>
          </cell>
          <cell r="J118" t="str">
            <v xml:space="preserve">Documentado </v>
          </cell>
          <cell r="K118" t="str">
            <v xml:space="preserve">Aleatoria </v>
          </cell>
          <cell r="L118" t="str">
            <v xml:space="preserve">Con Registro </v>
          </cell>
          <cell r="M118" t="str">
            <v>X</v>
          </cell>
          <cell r="N118" t="str">
            <v>-</v>
          </cell>
        </row>
        <row r="119">
          <cell r="D119" t="str">
            <v>El profesional de apoyo de la oficina de control interno, realizará seguimiento mensual al Plan Anual de Auditorias, el cual será presentado en las reuniones de grupo primario evidenciándose mediante acta de grupo primario.</v>
          </cell>
          <cell r="E119" t="str">
            <v>Preventivo</v>
          </cell>
          <cell r="G119" t="str">
            <v xml:space="preserve">Manual </v>
          </cell>
          <cell r="I119">
            <v>0.3</v>
          </cell>
          <cell r="J119" t="str">
            <v xml:space="preserve">Documentado </v>
          </cell>
          <cell r="K119" t="str">
            <v xml:space="preserve">Continua </v>
          </cell>
          <cell r="L119" t="str">
            <v xml:space="preserve">Con Registro </v>
          </cell>
          <cell r="M119" t="str">
            <v>X</v>
          </cell>
          <cell r="N119" t="str">
            <v>-</v>
          </cell>
        </row>
        <row r="120">
          <cell r="D120" t="str">
            <v>El jefe de la oficina de control interno tomará las decisiones y ajustes necesarios de acuerdo al seguimiento del Plan Anual de Auditorias presentado por el profesional de la oficina de control interno de manera mensual evidenciado mediante acta de grupo primario.</v>
          </cell>
          <cell r="E120" t="str">
            <v xml:space="preserve">Detectivo </v>
          </cell>
          <cell r="G120" t="str">
            <v xml:space="preserve">Manual </v>
          </cell>
          <cell r="I120">
            <v>0.4</v>
          </cell>
          <cell r="J120" t="str">
            <v xml:space="preserve">Documentado </v>
          </cell>
          <cell r="K120" t="str">
            <v xml:space="preserve">Continua </v>
          </cell>
          <cell r="L120" t="str">
            <v xml:space="preserve">Con Registro </v>
          </cell>
          <cell r="M120" t="str">
            <v>X</v>
          </cell>
          <cell r="N120" t="str">
            <v>-</v>
          </cell>
        </row>
        <row r="121">
          <cell r="D121" t="str">
            <v>El Grupo de Control Disciplinario interno se reunirá de forma mensual para tratar las quejas recibidas en caso de que existan, con el fin de atender lo correspondiente al procedimiento disciplinario establecido en la entidad.
Entregable: Certificación emitida por el Coordinador del Grupo del Control Disciplinario Interno sobre la reunión efectuada, junto con la lista de asistencia de los participantes.</v>
          </cell>
          <cell r="E121" t="str">
            <v>Preventivo</v>
          </cell>
          <cell r="G121" t="str">
            <v xml:space="preserve">Manual </v>
          </cell>
          <cell r="I121">
            <v>0.4</v>
          </cell>
          <cell r="J121" t="str">
            <v xml:space="preserve">Documentado </v>
          </cell>
          <cell r="K121" t="str">
            <v xml:space="preserve">Aleatoria </v>
          </cell>
          <cell r="L121" t="str">
            <v xml:space="preserve">Con Registro </v>
          </cell>
          <cell r="M121" t="str">
            <v>X</v>
          </cell>
          <cell r="N121" t="str">
            <v>-</v>
          </cell>
        </row>
        <row r="122">
          <cell r="D122" t="str">
            <v>El Coordinador realiza la revisión de la información contenida en el Excel base de datos disciplinaria en donde están registrados todos los procesos disciplinarios  y a través de correo electrónico o en la reunión adelantada por el Grupo informará de forma mensual a los miembros del Grupo de Control Disciplinario Interno sobre las alertas del estado del proceso.
Entregable: Certificación emitida por el Coordinador del Grupo del Control Disciplinario Interno sobre la reunión efectuada, junto con la lista de asistencia de los participantes o correo electrónico informando las alertas.</v>
          </cell>
          <cell r="E122" t="str">
            <v xml:space="preserve">Detectivo </v>
          </cell>
          <cell r="G122" t="str">
            <v xml:space="preserve">Manual </v>
          </cell>
          <cell r="I122">
            <v>0.4</v>
          </cell>
          <cell r="J122" t="str">
            <v xml:space="preserve">Documentado </v>
          </cell>
          <cell r="K122" t="str">
            <v xml:space="preserve">Aleatoria </v>
          </cell>
          <cell r="L122" t="str">
            <v xml:space="preserve">Con Registro </v>
          </cell>
          <cell r="M122" t="str">
            <v>X</v>
          </cell>
          <cell r="N122" t="str">
            <v>-</v>
          </cell>
        </row>
        <row r="123">
          <cell r="D123" t="str">
            <v>El Coordinador del Laboratorio clínico realiza comparación mensual del software de PANACEA &amp; ANNAR de los exámenes procesados contra los facturados con el fin que  hayan sido debidamente facturados, evidenciado los resultados mediante informe de forma trimestral, el cual será enviado por correo electrónico al jefe de subgerencia científica y a la directora de unidades hospitalarias para su respectivo conocimiento y toma de acciones al respecto si lo son necesarias.
Entregable: Informe trimestral y correo electrónico donde se evidencia el envió del informe  al jefe de subgerencia científica y directora de unidades hospitalarias</v>
          </cell>
          <cell r="E123" t="str">
            <v xml:space="preserve">Detectivo </v>
          </cell>
          <cell r="G123" t="str">
            <v xml:space="preserve">Manual </v>
          </cell>
          <cell r="I123">
            <v>0.3</v>
          </cell>
          <cell r="J123" t="str">
            <v xml:space="preserve">Documentado </v>
          </cell>
          <cell r="K123" t="str">
            <v xml:space="preserve">Aleatoria </v>
          </cell>
          <cell r="L123" t="str">
            <v xml:space="preserve">Con Registro </v>
          </cell>
          <cell r="M123" t="str">
            <v>X</v>
          </cell>
          <cell r="N123" t="str">
            <v>-</v>
          </cell>
        </row>
        <row r="124">
          <cell r="D124" t="str">
            <v>El  líder de imagenologia realiza revisión mensual de exámenes radiológicos tomados, las cuales se registran en el formato de control diario y los compara con los examen facturados registrados en el software de PANACEA por parte de facturación, evidenciando los resultados mediante informe de forma trimestral, el cual será enviado por correo electrónico al jefe de subgerencia científica y sub gerente administrativa hospitalarias para su respectivo conocimiento y toma de acciones al respecto si lo son necesarias.
Entregable: Informe trimestral y correo electrónico donde se evidencia el envió del informe  al jefe de subgerencia científica y sub gerente administrativa.</v>
          </cell>
          <cell r="E124" t="str">
            <v xml:space="preserve">Detectivo </v>
          </cell>
          <cell r="G124" t="str">
            <v xml:space="preserve">Manual </v>
          </cell>
          <cell r="I124">
            <v>0.3</v>
          </cell>
          <cell r="J124" t="str">
            <v xml:space="preserve">Documentado </v>
          </cell>
          <cell r="K124" t="str">
            <v xml:space="preserve">Aleatoria </v>
          </cell>
          <cell r="L124" t="str">
            <v xml:space="preserve">Con Registro </v>
          </cell>
          <cell r="M124" t="str">
            <v>X</v>
          </cell>
          <cell r="N124" t="str">
            <v>-</v>
          </cell>
        </row>
      </sheetData>
      <sheetData sheetId="7">
        <row r="17">
          <cell r="E17">
            <v>0.36</v>
          </cell>
          <cell r="G17">
            <v>0.252</v>
          </cell>
          <cell r="H17">
            <v>0.252</v>
          </cell>
          <cell r="I17" t="str">
            <v>Baja</v>
          </cell>
          <cell r="J17" t="str">
            <v>Mayor</v>
          </cell>
          <cell r="K17">
            <v>0.8</v>
          </cell>
          <cell r="L17" t="str">
            <v>Alto</v>
          </cell>
          <cell r="M17" t="str">
            <v xml:space="preserve">REDUCIR </v>
          </cell>
        </row>
        <row r="18">
          <cell r="E18">
            <v>0.36</v>
          </cell>
          <cell r="G18">
            <v>0.252</v>
          </cell>
          <cell r="H18">
            <v>0.252</v>
          </cell>
          <cell r="I18" t="str">
            <v>Baja</v>
          </cell>
          <cell r="J18" t="str">
            <v>Mayor</v>
          </cell>
          <cell r="K18">
            <v>0.8</v>
          </cell>
          <cell r="L18" t="str">
            <v>Alto</v>
          </cell>
          <cell r="M18" t="str">
            <v xml:space="preserve">REDUCIR </v>
          </cell>
        </row>
        <row r="19">
          <cell r="E19">
            <v>0.12</v>
          </cell>
          <cell r="G19">
            <v>8.3999999999999991E-2</v>
          </cell>
          <cell r="H19">
            <v>8.3999999999999991E-2</v>
          </cell>
          <cell r="I19" t="str">
            <v xml:space="preserve">Muy baja </v>
          </cell>
          <cell r="J19" t="str">
            <v>Mayor</v>
          </cell>
          <cell r="K19">
            <v>0.8</v>
          </cell>
          <cell r="L19" t="str">
            <v>Alto</v>
          </cell>
          <cell r="M19" t="str">
            <v xml:space="preserve">REDUCIR </v>
          </cell>
        </row>
        <row r="20">
          <cell r="E20">
            <v>0.24</v>
          </cell>
          <cell r="G20">
            <v>0.14399999999999999</v>
          </cell>
          <cell r="H20">
            <v>0.14399999999999999</v>
          </cell>
          <cell r="I20" t="str">
            <v xml:space="preserve">Muy baja </v>
          </cell>
          <cell r="J20" t="str">
            <v>Mayor</v>
          </cell>
          <cell r="K20">
            <v>0.8</v>
          </cell>
          <cell r="L20" t="str">
            <v>Alto</v>
          </cell>
          <cell r="M20" t="str">
            <v xml:space="preserve">REDUCIR </v>
          </cell>
        </row>
        <row r="21">
          <cell r="E21">
            <v>0.24</v>
          </cell>
          <cell r="G21">
            <v>0.16799999999999998</v>
          </cell>
          <cell r="H21">
            <v>0.16799999999999998</v>
          </cell>
          <cell r="I21" t="str">
            <v>Baja</v>
          </cell>
          <cell r="J21" t="str">
            <v>Moderado</v>
          </cell>
          <cell r="K21">
            <v>0.4</v>
          </cell>
          <cell r="L21" t="str">
            <v>Moderado</v>
          </cell>
          <cell r="M21" t="str">
            <v xml:space="preserve">REDUCIR </v>
          </cell>
        </row>
        <row r="22">
          <cell r="E22">
            <v>0.48</v>
          </cell>
          <cell r="G22">
            <v>0.36</v>
          </cell>
          <cell r="H22">
            <v>0.36</v>
          </cell>
          <cell r="I22" t="str">
            <v>Baja</v>
          </cell>
          <cell r="J22" t="str">
            <v xml:space="preserve">Catastrófico </v>
          </cell>
          <cell r="K22">
            <v>1</v>
          </cell>
          <cell r="L22" t="str">
            <v>Extremo</v>
          </cell>
          <cell r="M22" t="str">
            <v xml:space="preserve">REDUCIR </v>
          </cell>
        </row>
        <row r="23">
          <cell r="E23">
            <v>0.48</v>
          </cell>
          <cell r="G23">
            <v>0.33599999999999997</v>
          </cell>
          <cell r="H23">
            <v>0.33599999999999997</v>
          </cell>
          <cell r="I23" t="str">
            <v>Baja</v>
          </cell>
          <cell r="J23" t="str">
            <v>Mayor</v>
          </cell>
          <cell r="K23">
            <v>0.8</v>
          </cell>
          <cell r="L23" t="str">
            <v>Alto</v>
          </cell>
          <cell r="M23" t="str">
            <v xml:space="preserve">REDUCIR </v>
          </cell>
        </row>
        <row r="24">
          <cell r="E24">
            <v>0.24</v>
          </cell>
          <cell r="G24">
            <v>0.16799999999999998</v>
          </cell>
          <cell r="H24">
            <v>0.16799999999999998</v>
          </cell>
          <cell r="I24" t="str">
            <v xml:space="preserve">Muy baja </v>
          </cell>
          <cell r="J24" t="str">
            <v xml:space="preserve">Catastrófico </v>
          </cell>
          <cell r="K24">
            <v>1</v>
          </cell>
          <cell r="L24" t="str">
            <v>Extremo</v>
          </cell>
          <cell r="M24" t="str">
            <v xml:space="preserve">REDUCIR </v>
          </cell>
        </row>
        <row r="25">
          <cell r="E25">
            <v>0.48</v>
          </cell>
          <cell r="G25">
            <v>0.33599999999999997</v>
          </cell>
          <cell r="H25">
            <v>0.33599999999999997</v>
          </cell>
          <cell r="I25" t="str">
            <v>Baja</v>
          </cell>
          <cell r="J25" t="str">
            <v>Mayor</v>
          </cell>
          <cell r="K25">
            <v>0.8</v>
          </cell>
          <cell r="L25" t="str">
            <v>Alto</v>
          </cell>
          <cell r="M25" t="str">
            <v xml:space="preserve">REDUCIR </v>
          </cell>
        </row>
        <row r="26">
          <cell r="E26">
            <v>0.48</v>
          </cell>
          <cell r="G26">
            <v>0.33599999999999997</v>
          </cell>
          <cell r="H26">
            <v>0.33599999999999997</v>
          </cell>
          <cell r="I26" t="str">
            <v>Baja</v>
          </cell>
          <cell r="J26" t="str">
            <v xml:space="preserve">Catastrófico </v>
          </cell>
          <cell r="K26">
            <v>1</v>
          </cell>
          <cell r="L26" t="str">
            <v>Extremo</v>
          </cell>
        </row>
        <row r="27">
          <cell r="E27">
            <v>0.36</v>
          </cell>
          <cell r="G27">
            <v>0.252</v>
          </cell>
          <cell r="H27">
            <v>0.252</v>
          </cell>
          <cell r="I27" t="str">
            <v>Baja</v>
          </cell>
          <cell r="J27" t="str">
            <v xml:space="preserve">Catastrófico </v>
          </cell>
          <cell r="K27">
            <v>1</v>
          </cell>
          <cell r="L27" t="str">
            <v>Extremo</v>
          </cell>
          <cell r="M27" t="str">
            <v xml:space="preserve">REDUCIR </v>
          </cell>
        </row>
        <row r="28">
          <cell r="E28">
            <v>0.48</v>
          </cell>
          <cell r="G28">
            <v>0.33599999999999997</v>
          </cell>
          <cell r="H28">
            <v>0.33599999999999997</v>
          </cell>
          <cell r="I28" t="str">
            <v>Baja</v>
          </cell>
          <cell r="J28" t="str">
            <v xml:space="preserve">Catastrófico </v>
          </cell>
          <cell r="K28">
            <v>1</v>
          </cell>
          <cell r="L28" t="str">
            <v>Extremo</v>
          </cell>
          <cell r="M28" t="str">
            <v xml:space="preserve">REDUCIR </v>
          </cell>
        </row>
        <row r="29">
          <cell r="E29">
            <v>0.24</v>
          </cell>
          <cell r="G29">
            <v>0.16799999999999998</v>
          </cell>
          <cell r="H29">
            <v>0.16799999999999998</v>
          </cell>
          <cell r="I29" t="str">
            <v xml:space="preserve">Muy baja </v>
          </cell>
          <cell r="J29" t="str">
            <v>Mayor</v>
          </cell>
          <cell r="K29">
            <v>0.8</v>
          </cell>
          <cell r="L29" t="str">
            <v>Alto</v>
          </cell>
          <cell r="M29" t="str">
            <v xml:space="preserve">REDUCIR </v>
          </cell>
        </row>
        <row r="30">
          <cell r="E30">
            <v>0.24</v>
          </cell>
          <cell r="G30">
            <v>0.16799999999999998</v>
          </cell>
          <cell r="H30">
            <v>0.16799999999999998</v>
          </cell>
          <cell r="I30" t="str">
            <v xml:space="preserve">Muy baja </v>
          </cell>
          <cell r="J30" t="str">
            <v>Mayor</v>
          </cell>
          <cell r="K30">
            <v>0.8</v>
          </cell>
          <cell r="L30" t="str">
            <v>Alto</v>
          </cell>
          <cell r="M30" t="str">
            <v xml:space="preserve">REDUCIR </v>
          </cell>
        </row>
        <row r="31">
          <cell r="E31">
            <v>0.28000000000000003</v>
          </cell>
          <cell r="H31">
            <v>0.28000000000000003</v>
          </cell>
          <cell r="I31" t="str">
            <v>Baja</v>
          </cell>
          <cell r="J31" t="str">
            <v>Moderado</v>
          </cell>
          <cell r="K31">
            <v>0.6</v>
          </cell>
          <cell r="L31" t="str">
            <v>Moderado</v>
          </cell>
          <cell r="M31" t="str">
            <v xml:space="preserve">REDUCIR </v>
          </cell>
        </row>
        <row r="32">
          <cell r="E32">
            <v>0.48</v>
          </cell>
          <cell r="G32">
            <v>0.28799999999999998</v>
          </cell>
          <cell r="H32">
            <v>0.28799999999999998</v>
          </cell>
          <cell r="I32" t="str">
            <v>Baja</v>
          </cell>
          <cell r="J32" t="str">
            <v>Mayor</v>
          </cell>
          <cell r="K32">
            <v>0.8</v>
          </cell>
          <cell r="L32" t="str">
            <v>Alto</v>
          </cell>
          <cell r="M32" t="str">
            <v xml:space="preserve">REDUCIR </v>
          </cell>
        </row>
        <row r="33">
          <cell r="E33">
            <v>0.6</v>
          </cell>
          <cell r="G33">
            <v>0.42</v>
          </cell>
          <cell r="H33">
            <v>0.42</v>
          </cell>
          <cell r="I33" t="str">
            <v>Moderado</v>
          </cell>
          <cell r="J33" t="str">
            <v>Mayor</v>
          </cell>
          <cell r="K33">
            <v>0.8</v>
          </cell>
          <cell r="L33" t="str">
            <v>Alto</v>
          </cell>
          <cell r="M33" t="str">
            <v xml:space="preserve">REDUCIR </v>
          </cell>
        </row>
        <row r="34">
          <cell r="E34">
            <v>0.42</v>
          </cell>
          <cell r="H34">
            <v>0.42</v>
          </cell>
          <cell r="I34" t="str">
            <v>Moderado</v>
          </cell>
          <cell r="J34" t="str">
            <v>Moderado</v>
          </cell>
          <cell r="K34">
            <v>0.6</v>
          </cell>
          <cell r="L34" t="str">
            <v>Moderado</v>
          </cell>
          <cell r="M34" t="str">
            <v xml:space="preserve">REDUCIR </v>
          </cell>
        </row>
        <row r="35">
          <cell r="E35">
            <v>0.48</v>
          </cell>
          <cell r="G35">
            <v>0.33599999999999997</v>
          </cell>
          <cell r="H35">
            <v>0.33599999999999997</v>
          </cell>
          <cell r="I35" t="str">
            <v xml:space="preserve">Muy baja </v>
          </cell>
          <cell r="J35" t="str">
            <v>Mayor</v>
          </cell>
          <cell r="K35">
            <v>0.8</v>
          </cell>
          <cell r="L35" t="str">
            <v>Alto</v>
          </cell>
          <cell r="M35" t="str">
            <v xml:space="preserve">REDUCIR </v>
          </cell>
        </row>
        <row r="36">
          <cell r="E36">
            <v>0.56000000000000005</v>
          </cell>
          <cell r="H36">
            <v>0.56000000000000005</v>
          </cell>
          <cell r="I36" t="str">
            <v>Moderado</v>
          </cell>
          <cell r="J36" t="str">
            <v xml:space="preserve">Catastrófico </v>
          </cell>
          <cell r="K36">
            <v>1</v>
          </cell>
          <cell r="L36" t="str">
            <v>Extremo</v>
          </cell>
          <cell r="M36" t="str">
            <v xml:space="preserve">REDUCIR </v>
          </cell>
        </row>
        <row r="37">
          <cell r="E37">
            <v>0.42</v>
          </cell>
          <cell r="H37">
            <v>0.42</v>
          </cell>
          <cell r="I37" t="str">
            <v>Baja</v>
          </cell>
          <cell r="J37" t="str">
            <v>Mayor</v>
          </cell>
          <cell r="K37">
            <v>0.8</v>
          </cell>
          <cell r="L37" t="str">
            <v>Alto</v>
          </cell>
          <cell r="M37" t="str">
            <v xml:space="preserve">REDUCIR </v>
          </cell>
        </row>
        <row r="38">
          <cell r="E38">
            <v>0.6</v>
          </cell>
          <cell r="G38">
            <v>0.42</v>
          </cell>
          <cell r="H38">
            <v>0.42</v>
          </cell>
          <cell r="I38" t="str">
            <v>Moderado</v>
          </cell>
          <cell r="J38" t="str">
            <v>Mayor</v>
          </cell>
          <cell r="K38">
            <v>0.8</v>
          </cell>
          <cell r="L38" t="str">
            <v>Alto</v>
          </cell>
          <cell r="M38" t="str">
            <v xml:space="preserve">REDUCIR </v>
          </cell>
        </row>
        <row r="39">
          <cell r="E39">
            <v>0.6</v>
          </cell>
          <cell r="G39">
            <v>0.42</v>
          </cell>
          <cell r="H39">
            <v>0.42</v>
          </cell>
          <cell r="I39" t="str">
            <v>Moderado</v>
          </cell>
          <cell r="J39" t="str">
            <v xml:space="preserve">Catastrófico </v>
          </cell>
          <cell r="K39">
            <v>1</v>
          </cell>
          <cell r="L39" t="str">
            <v>Extremo</v>
          </cell>
          <cell r="M39" t="str">
            <v xml:space="preserve">REDUCIR </v>
          </cell>
        </row>
        <row r="40">
          <cell r="E40">
            <v>0.6</v>
          </cell>
          <cell r="G40">
            <v>0.42</v>
          </cell>
          <cell r="H40">
            <v>0.42</v>
          </cell>
          <cell r="I40" t="str">
            <v>Moderado</v>
          </cell>
          <cell r="J40" t="str">
            <v>Mayor</v>
          </cell>
          <cell r="K40">
            <v>0.8</v>
          </cell>
          <cell r="L40" t="str">
            <v>Alto</v>
          </cell>
          <cell r="M40" t="str">
            <v xml:space="preserve">REDUCIR </v>
          </cell>
        </row>
        <row r="41">
          <cell r="E41">
            <v>0.48</v>
          </cell>
          <cell r="G41">
            <v>0.33599999999999997</v>
          </cell>
          <cell r="H41">
            <v>0.33599999999999997</v>
          </cell>
          <cell r="I41" t="str">
            <v>Baja</v>
          </cell>
          <cell r="J41" t="str">
            <v xml:space="preserve">Catastrófico </v>
          </cell>
          <cell r="K41">
            <v>1</v>
          </cell>
          <cell r="L41" t="str">
            <v>Extremo</v>
          </cell>
          <cell r="M41" t="str">
            <v xml:space="preserve">REDUCIR </v>
          </cell>
        </row>
        <row r="42">
          <cell r="E42">
            <v>0.6</v>
          </cell>
          <cell r="H42">
            <v>0.6</v>
          </cell>
          <cell r="I42" t="str">
            <v>Moderado</v>
          </cell>
          <cell r="J42" t="str">
            <v>Mayor</v>
          </cell>
          <cell r="K42">
            <v>0.8</v>
          </cell>
          <cell r="L42" t="str">
            <v>Alto</v>
          </cell>
          <cell r="M42" t="str">
            <v xml:space="preserve">REDUCIR </v>
          </cell>
        </row>
        <row r="43">
          <cell r="E43">
            <v>0.2</v>
          </cell>
          <cell r="G43">
            <v>0.14000000000000001</v>
          </cell>
          <cell r="H43">
            <v>0.14000000000000001</v>
          </cell>
          <cell r="I43" t="str">
            <v xml:space="preserve">Muy baja </v>
          </cell>
          <cell r="J43" t="str">
            <v xml:space="preserve">Catastrófico </v>
          </cell>
          <cell r="K43">
            <v>1</v>
          </cell>
          <cell r="L43" t="str">
            <v>Extremo</v>
          </cell>
          <cell r="M43" t="str">
            <v xml:space="preserve">REDUCIR </v>
          </cell>
        </row>
        <row r="44">
          <cell r="E44">
            <v>0.5</v>
          </cell>
          <cell r="G44">
            <v>0.35</v>
          </cell>
          <cell r="H44">
            <v>0.35</v>
          </cell>
          <cell r="I44" t="str">
            <v>Baja</v>
          </cell>
          <cell r="J44" t="str">
            <v xml:space="preserve">Catastrófico </v>
          </cell>
          <cell r="K44">
            <v>1</v>
          </cell>
          <cell r="L44" t="str">
            <v>Extremo</v>
          </cell>
          <cell r="M44" t="str">
            <v xml:space="preserve">REDUCIR </v>
          </cell>
        </row>
        <row r="45">
          <cell r="E45">
            <v>0.48</v>
          </cell>
          <cell r="G45">
            <v>0.33599999999999997</v>
          </cell>
          <cell r="H45">
            <v>0.33599999999999997</v>
          </cell>
          <cell r="I45" t="str">
            <v>Baja</v>
          </cell>
          <cell r="J45" t="str">
            <v>Mayor</v>
          </cell>
          <cell r="K45">
            <v>0.8</v>
          </cell>
          <cell r="L45" t="str">
            <v>Alto</v>
          </cell>
          <cell r="M45" t="str">
            <v xml:space="preserve">REDUCIR </v>
          </cell>
        </row>
        <row r="46">
          <cell r="E46">
            <v>0.5</v>
          </cell>
          <cell r="G46">
            <v>0.35</v>
          </cell>
          <cell r="H46">
            <v>0.35</v>
          </cell>
          <cell r="I46" t="str">
            <v>Baja</v>
          </cell>
          <cell r="J46" t="str">
            <v xml:space="preserve">Catastrófico </v>
          </cell>
          <cell r="K46">
            <v>1</v>
          </cell>
          <cell r="L46" t="str">
            <v>Extremo</v>
          </cell>
          <cell r="M46" t="str">
            <v xml:space="preserve">REDUCIR </v>
          </cell>
        </row>
        <row r="47">
          <cell r="E47">
            <v>0.7</v>
          </cell>
          <cell r="G47">
            <v>0.42</v>
          </cell>
          <cell r="H47">
            <v>0.42</v>
          </cell>
          <cell r="I47" t="str">
            <v>Moderado</v>
          </cell>
          <cell r="J47" t="str">
            <v xml:space="preserve">Catastrófico </v>
          </cell>
          <cell r="K47">
            <v>1</v>
          </cell>
          <cell r="L47" t="str">
            <v>Extremo</v>
          </cell>
          <cell r="M47" t="str">
            <v xml:space="preserve">REDUCIR </v>
          </cell>
        </row>
        <row r="48">
          <cell r="E48">
            <v>0.6</v>
          </cell>
          <cell r="G48">
            <v>0.42</v>
          </cell>
          <cell r="H48">
            <v>0.42</v>
          </cell>
          <cell r="I48" t="str">
            <v>Moderado</v>
          </cell>
          <cell r="J48" t="str">
            <v>Moderado</v>
          </cell>
          <cell r="K48">
            <v>0.6</v>
          </cell>
          <cell r="L48" t="str">
            <v>Moderado</v>
          </cell>
          <cell r="M48" t="str">
            <v xml:space="preserve">REDUCIR </v>
          </cell>
        </row>
        <row r="49">
          <cell r="E49">
            <v>0.48</v>
          </cell>
          <cell r="G49">
            <v>0.33599999999999997</v>
          </cell>
          <cell r="H49">
            <v>0.33599999999999997</v>
          </cell>
          <cell r="I49" t="str">
            <v>Baja</v>
          </cell>
          <cell r="J49" t="str">
            <v>Moderado</v>
          </cell>
          <cell r="K49">
            <v>0.6</v>
          </cell>
          <cell r="L49" t="str">
            <v>Moderado</v>
          </cell>
          <cell r="M49" t="str">
            <v xml:space="preserve">REDUCIR </v>
          </cell>
        </row>
        <row r="50">
          <cell r="E50">
            <v>0.6</v>
          </cell>
          <cell r="G50">
            <v>0.42</v>
          </cell>
          <cell r="H50">
            <v>0.42</v>
          </cell>
          <cell r="I50" t="str">
            <v>Moderado</v>
          </cell>
          <cell r="J50" t="str">
            <v xml:space="preserve">Catastrófico </v>
          </cell>
          <cell r="K50">
            <v>1</v>
          </cell>
          <cell r="L50" t="str">
            <v>Extremo</v>
          </cell>
          <cell r="M50" t="str">
            <v xml:space="preserve">REDUCIR </v>
          </cell>
        </row>
        <row r="51">
          <cell r="E51">
            <v>0.6</v>
          </cell>
          <cell r="G51">
            <v>0.42</v>
          </cell>
          <cell r="H51">
            <v>0.42</v>
          </cell>
          <cell r="I51" t="str">
            <v>Moderado</v>
          </cell>
          <cell r="J51" t="str">
            <v xml:space="preserve">Catastrófico </v>
          </cell>
          <cell r="K51">
            <v>1</v>
          </cell>
          <cell r="L51" t="str">
            <v>Extremo</v>
          </cell>
          <cell r="M51" t="str">
            <v xml:space="preserve">REDUCIR </v>
          </cell>
        </row>
        <row r="52">
          <cell r="E52">
            <v>0.6</v>
          </cell>
          <cell r="G52">
            <v>0.42</v>
          </cell>
          <cell r="H52">
            <v>0.42</v>
          </cell>
          <cell r="I52" t="str">
            <v>Moderado</v>
          </cell>
          <cell r="J52" t="str">
            <v>Mayor</v>
          </cell>
          <cell r="K52">
            <v>0.8</v>
          </cell>
          <cell r="L52" t="str">
            <v>Alto</v>
          </cell>
          <cell r="M52" t="str">
            <v xml:space="preserve">REDUCIR </v>
          </cell>
        </row>
        <row r="53">
          <cell r="E53">
            <v>0.4</v>
          </cell>
          <cell r="G53">
            <v>0.24</v>
          </cell>
          <cell r="H53">
            <v>0.24</v>
          </cell>
          <cell r="I53" t="str">
            <v>Baja</v>
          </cell>
          <cell r="J53" t="str">
            <v xml:space="preserve">Catastrófico </v>
          </cell>
          <cell r="K53">
            <v>1</v>
          </cell>
          <cell r="L53" t="str">
            <v>Extremo</v>
          </cell>
          <cell r="M53" t="str">
            <v xml:space="preserve">REDUCIR </v>
          </cell>
        </row>
        <row r="54">
          <cell r="E54">
            <v>0.48</v>
          </cell>
          <cell r="H54">
            <v>0.48</v>
          </cell>
          <cell r="I54" t="str">
            <v>Moderado</v>
          </cell>
          <cell r="J54" t="str">
            <v xml:space="preserve">Catastrófico </v>
          </cell>
          <cell r="K54">
            <v>1</v>
          </cell>
          <cell r="L54" t="str">
            <v>Extremo</v>
          </cell>
          <cell r="M54" t="str">
            <v xml:space="preserve">REDUCIR </v>
          </cell>
        </row>
        <row r="55">
          <cell r="E55">
            <v>0.24</v>
          </cell>
          <cell r="G55">
            <v>0.16799999999999998</v>
          </cell>
          <cell r="H55">
            <v>0.16799999999999998</v>
          </cell>
          <cell r="I55" t="str">
            <v xml:space="preserve">Muy baja </v>
          </cell>
          <cell r="J55" t="str">
            <v>Mayor</v>
          </cell>
          <cell r="K55">
            <v>0.8</v>
          </cell>
          <cell r="L55" t="str">
            <v>Alto</v>
          </cell>
          <cell r="M55" t="str">
            <v xml:space="preserve">REDUCIR </v>
          </cell>
        </row>
        <row r="56">
          <cell r="E56">
            <v>0.6</v>
          </cell>
          <cell r="H56">
            <v>0.6</v>
          </cell>
          <cell r="I56" t="str">
            <v>Moderado</v>
          </cell>
          <cell r="J56" t="str">
            <v>Mayor</v>
          </cell>
          <cell r="K56">
            <v>0.8</v>
          </cell>
          <cell r="L56" t="str">
            <v>Alto</v>
          </cell>
          <cell r="M56" t="str">
            <v xml:space="preserve">REDUCIR </v>
          </cell>
        </row>
        <row r="57">
          <cell r="E57">
            <v>0.48</v>
          </cell>
          <cell r="H57">
            <v>0.48</v>
          </cell>
          <cell r="I57" t="str">
            <v>Moderado</v>
          </cell>
          <cell r="J57" t="str">
            <v>Mayor</v>
          </cell>
          <cell r="K57">
            <v>0.8</v>
          </cell>
          <cell r="L57" t="str">
            <v>Alto</v>
          </cell>
          <cell r="M57" t="str">
            <v xml:space="preserve">REDUCIR </v>
          </cell>
        </row>
        <row r="58">
          <cell r="E58">
            <v>0.6</v>
          </cell>
          <cell r="H58">
            <v>0.6</v>
          </cell>
          <cell r="I58" t="str">
            <v>Moderado</v>
          </cell>
          <cell r="J58" t="str">
            <v>Moderado</v>
          </cell>
          <cell r="K58">
            <v>0.6</v>
          </cell>
          <cell r="L58" t="str">
            <v>Moderado</v>
          </cell>
          <cell r="M58" t="str">
            <v xml:space="preserve">REDUCIR </v>
          </cell>
        </row>
        <row r="59">
          <cell r="E59">
            <v>0.48</v>
          </cell>
          <cell r="G59">
            <v>0.33599999999999997</v>
          </cell>
          <cell r="H59">
            <v>0.33599999999999997</v>
          </cell>
          <cell r="I59" t="str">
            <v>Baja</v>
          </cell>
          <cell r="J59" t="str">
            <v>Mayor</v>
          </cell>
          <cell r="K59">
            <v>0.8</v>
          </cell>
          <cell r="L59" t="str">
            <v>Alto</v>
          </cell>
          <cell r="M59" t="str">
            <v xml:space="preserve">REDUCIR </v>
          </cell>
        </row>
        <row r="60">
          <cell r="E60">
            <v>0.48</v>
          </cell>
          <cell r="G60">
            <v>0.28799999999999998</v>
          </cell>
          <cell r="H60">
            <v>0.28799999999999998</v>
          </cell>
          <cell r="I60" t="str">
            <v>Baja</v>
          </cell>
          <cell r="J60" t="str">
            <v>Mayor</v>
          </cell>
          <cell r="K60">
            <v>0.8</v>
          </cell>
          <cell r="L60" t="str">
            <v>Alto</v>
          </cell>
          <cell r="M60" t="str">
            <v xml:space="preserve">REDUCIR </v>
          </cell>
        </row>
        <row r="61">
          <cell r="E61">
            <v>0.42</v>
          </cell>
          <cell r="G61">
            <v>0.252</v>
          </cell>
          <cell r="H61">
            <v>0.252</v>
          </cell>
          <cell r="I61" t="str">
            <v>Baja</v>
          </cell>
          <cell r="J61" t="str">
            <v>Mayor</v>
          </cell>
          <cell r="K61">
            <v>0.8</v>
          </cell>
          <cell r="L61" t="str">
            <v>Alto</v>
          </cell>
          <cell r="M61" t="str">
            <v xml:space="preserve">REDUCIR </v>
          </cell>
        </row>
        <row r="62">
          <cell r="E62">
            <v>0.6</v>
          </cell>
          <cell r="G62">
            <v>0.36</v>
          </cell>
          <cell r="H62">
            <v>0.36</v>
          </cell>
          <cell r="I62" t="str">
            <v>Baja</v>
          </cell>
          <cell r="J62" t="str">
            <v>Mayor</v>
          </cell>
          <cell r="K62">
            <v>0.8</v>
          </cell>
          <cell r="L62" t="str">
            <v>Alto</v>
          </cell>
          <cell r="M62" t="str">
            <v xml:space="preserve">REDUCIR </v>
          </cell>
        </row>
        <row r="63">
          <cell r="E63">
            <v>0.28000000000000003</v>
          </cell>
          <cell r="G63">
            <v>0.16800000000000001</v>
          </cell>
          <cell r="H63">
            <v>0.16800000000000001</v>
          </cell>
          <cell r="I63" t="str">
            <v xml:space="preserve">Muy baja </v>
          </cell>
          <cell r="J63" t="str">
            <v>Mayor</v>
          </cell>
          <cell r="K63">
            <v>0.8</v>
          </cell>
          <cell r="L63" t="str">
            <v>Alto</v>
          </cell>
          <cell r="M63" t="str">
            <v xml:space="preserve">REDUCIR </v>
          </cell>
        </row>
        <row r="64">
          <cell r="E64">
            <v>0.6</v>
          </cell>
          <cell r="G64">
            <v>0.42</v>
          </cell>
          <cell r="H64">
            <v>0.42</v>
          </cell>
          <cell r="I64" t="str">
            <v>Moderado</v>
          </cell>
          <cell r="J64" t="str">
            <v>Mayor</v>
          </cell>
          <cell r="K64">
            <v>0.8</v>
          </cell>
          <cell r="L64" t="str">
            <v>Alto</v>
          </cell>
          <cell r="M64" t="str">
            <v xml:space="preserve">REDUCIR </v>
          </cell>
        </row>
        <row r="65">
          <cell r="E65">
            <v>0.6</v>
          </cell>
          <cell r="G65">
            <v>0.42</v>
          </cell>
          <cell r="H65">
            <v>0.42</v>
          </cell>
          <cell r="I65" t="str">
            <v>Moderado</v>
          </cell>
          <cell r="J65" t="str">
            <v>Mayor</v>
          </cell>
          <cell r="K65">
            <v>0.8</v>
          </cell>
          <cell r="L65" t="str">
            <v>Alto</v>
          </cell>
          <cell r="M65" t="str">
            <v xml:space="preserve">REDUCIR </v>
          </cell>
        </row>
        <row r="66">
          <cell r="E66">
            <v>0.6</v>
          </cell>
          <cell r="G66">
            <v>0.42</v>
          </cell>
          <cell r="H66">
            <v>0.42</v>
          </cell>
          <cell r="I66" t="str">
            <v>Moderado</v>
          </cell>
          <cell r="J66" t="str">
            <v xml:space="preserve">Catastrófico </v>
          </cell>
          <cell r="K66">
            <v>1</v>
          </cell>
          <cell r="L66" t="str">
            <v>Extremo</v>
          </cell>
          <cell r="M66" t="str">
            <v xml:space="preserve">REDUCIR </v>
          </cell>
        </row>
        <row r="67">
          <cell r="E67">
            <v>0.48</v>
          </cell>
          <cell r="G67">
            <v>0.28799999999999998</v>
          </cell>
          <cell r="H67">
            <v>0.28799999999999998</v>
          </cell>
          <cell r="I67" t="str">
            <v>Baja</v>
          </cell>
          <cell r="J67" t="str">
            <v>Mayor</v>
          </cell>
          <cell r="K67">
            <v>0.8</v>
          </cell>
          <cell r="L67" t="str">
            <v>Alto</v>
          </cell>
          <cell r="M67" t="str">
            <v xml:space="preserve">REDUCIR </v>
          </cell>
        </row>
        <row r="68">
          <cell r="E68">
            <v>0.7</v>
          </cell>
          <cell r="G68">
            <v>0.42</v>
          </cell>
          <cell r="H68">
            <v>0.42</v>
          </cell>
          <cell r="I68" t="str">
            <v>Moderado</v>
          </cell>
          <cell r="J68" t="str">
            <v xml:space="preserve">Catastrófico </v>
          </cell>
          <cell r="K68">
            <v>1</v>
          </cell>
          <cell r="L68" t="str">
            <v>Extremo</v>
          </cell>
          <cell r="M68" t="str">
            <v xml:space="preserve">REDUCIR </v>
          </cell>
        </row>
        <row r="69">
          <cell r="E69">
            <v>0.36</v>
          </cell>
          <cell r="G69">
            <v>0.216</v>
          </cell>
          <cell r="H69">
            <v>0.216</v>
          </cell>
          <cell r="I69" t="str">
            <v>Baja</v>
          </cell>
          <cell r="J69" t="str">
            <v>Mayor</v>
          </cell>
          <cell r="K69">
            <v>0.8</v>
          </cell>
          <cell r="L69" t="str">
            <v>Alto</v>
          </cell>
          <cell r="M69" t="str">
            <v xml:space="preserve">REDUCIR </v>
          </cell>
        </row>
        <row r="70">
          <cell r="E70">
            <v>0.28000000000000003</v>
          </cell>
          <cell r="H70">
            <v>0.28000000000000003</v>
          </cell>
          <cell r="I70" t="str">
            <v>Baja</v>
          </cell>
          <cell r="J70" t="str">
            <v>Mayor</v>
          </cell>
          <cell r="K70">
            <v>0.8</v>
          </cell>
          <cell r="L70" t="str">
            <v>Alto</v>
          </cell>
          <cell r="M70" t="str">
            <v xml:space="preserve">REDUCIR </v>
          </cell>
        </row>
        <row r="71">
          <cell r="E71">
            <v>0.7</v>
          </cell>
          <cell r="H71">
            <v>0.7</v>
          </cell>
          <cell r="I71" t="str">
            <v xml:space="preserve">Alta </v>
          </cell>
          <cell r="J71" t="str">
            <v>Mayor</v>
          </cell>
          <cell r="L71" t="str">
            <v>Alto</v>
          </cell>
          <cell r="M71" t="str">
            <v xml:space="preserve">REDUCIR </v>
          </cell>
        </row>
      </sheetData>
      <sheetData sheetId="8">
        <row r="3">
          <cell r="C3" t="str">
            <v>(Numero de seguimientos realizados al plan de gestión del gerente en la vigencia objeto de evaluación / Total de seguimientos programados de la vigencia objeto de evaluación) X 100</v>
          </cell>
          <cell r="D3" t="str">
            <v xml:space="preserve">Actualizar la ficha delos indicadores de gestión </v>
          </cell>
          <cell r="E3" t="str">
            <v>Líder de Gestión Planeación y direccionamiento Estratégico, Gerencia.</v>
          </cell>
          <cell r="F3">
            <v>45731</v>
          </cell>
          <cell r="G3">
            <v>45777</v>
          </cell>
        </row>
        <row r="4">
          <cell r="C4" t="str">
            <v>(Número de actividades ejecutadas del plan de acción de MIPG / Total de actividades del plan de acción de MIPG programadas en el periodo objeto de medición) X 100</v>
          </cell>
          <cell r="D4" t="str">
            <v>Presentar el Índice de desempeño Institucional en la plataforma Furag de Departamento Administrativo de la Función Publica.</v>
          </cell>
          <cell r="E4" t="str">
            <v xml:space="preserve">Líder de Gestión Planeación  y direccionamiento Estratégico, Profesional Especializado de planeación </v>
          </cell>
          <cell r="F4">
            <v>45733</v>
          </cell>
          <cell r="G4" t="str">
            <v xml:space="preserve">30/04/2025
</v>
          </cell>
        </row>
        <row r="5">
          <cell r="C5" t="str">
            <v xml:space="preserve">Documento Programa de Transparencia y Ética Pública  publicado en el tiempo establecido por la norma vigente. </v>
          </cell>
          <cell r="D5" t="str">
            <v>1.Encuesta de construcción del programa de transparencia y Ética Pública.</v>
          </cell>
          <cell r="E5" t="str">
            <v>Líder de Gestión Planeación institucional con apoyo del Profesional apoyo al proceso.</v>
          </cell>
          <cell r="F5">
            <v>45931</v>
          </cell>
          <cell r="G5">
            <v>45991</v>
          </cell>
        </row>
        <row r="6">
          <cell r="C6" t="str">
            <v>(numero de proyectos radicados/ total de proyectos requeridos) x 100</v>
          </cell>
          <cell r="D6" t="str">
            <v xml:space="preserve">1.Construir el indicador en la ficha técnica institucional
2. Revisar y actualizar si es necesario los documentos, procesos, formatos referente a proyectos.
</v>
          </cell>
          <cell r="E6" t="str">
            <v xml:space="preserve">Líder de Gestión Planeación y direccionamiento Estratégico </v>
          </cell>
          <cell r="F6" t="str">
            <v xml:space="preserve">1.01/03/2025
2.01/03/2025
</v>
          </cell>
          <cell r="G6" t="str">
            <v xml:space="preserve">1.30/04/2025
2.30/06/2025
</v>
          </cell>
        </row>
        <row r="7">
          <cell r="C7" t="str">
            <v>(Número de boletines realizados y publicados en el periodo/ total de boletines programados en el periodo) x 100</v>
          </cell>
          <cell r="D7" t="str">
            <v>El equipo de comunicaciones realizara análisis del procedimiento elaboración boletín informativo , con el objetivo de ver si este es necesario de actualizar. Se evidenciaran los resultados en el grupo primario si es necesario la actualización del procedimiento.</v>
          </cell>
          <cell r="E7" t="str">
            <v xml:space="preserve"> Profesional de comunicaciones</v>
          </cell>
          <cell r="F7">
            <v>45766</v>
          </cell>
          <cell r="G7">
            <v>45809</v>
          </cell>
        </row>
        <row r="8">
          <cell r="C8" t="str">
            <v>(Número de metas  del Plan Operativo Anual cumplidas en la vigencia objeto de evaluación  / Número de metas del Plan Operativo Anual programadas en la vigencia objeto de evaluación) X 100.</v>
          </cell>
          <cell r="D8" t="str">
            <v>1.Revisión y actualización de la ficha del indicador Gestión de Ejecución del Plan de Desarrollo Institucional.</v>
          </cell>
          <cell r="E8" t="str">
            <v>Líder de Gestión Planeación y Direccionamiento Estratégico con apoyo de la profesional planeación.</v>
          </cell>
          <cell r="F8">
            <v>45731</v>
          </cell>
          <cell r="G8">
            <v>45777</v>
          </cell>
        </row>
        <row r="9">
          <cell r="C9" t="str">
            <v>(Numero de actividades ejecutadas en el plan de acción de políticas / Numero de actividades programadas en el plan de acción de políticas institucionales)*100</v>
          </cell>
          <cell r="D9" t="str">
            <v>1.crear ficha técnica
2.Crear procedimiento para la adopción de políticas institucionales
3. Crear matriz de seguimiento</v>
          </cell>
          <cell r="E9" t="str">
            <v>Líder de Gestión Planeación y Direccionamiento Estratégico con apoyo de la profesional planeación.</v>
          </cell>
          <cell r="F9" t="str">
            <v>1. 01/03/2025
2.01/03/2025
3.01/03/2025</v>
          </cell>
          <cell r="G9" t="str">
            <v>1.30/04/2025
2.30/04/2025
3.30/04/2025</v>
          </cell>
        </row>
        <row r="10">
          <cell r="C10" t="str">
            <v>(Total de eventos adversos prevenibles presentado durante la prestación de los servicios de salud/Total de eventos adversos presentado durante la prestación de los servicios de salud)*100</v>
          </cell>
          <cell r="D10" t="str">
            <v xml:space="preserve">1.Elaboración del Cronograma de capacitaciones del programa de seguridad del paciente y programa de prevención, vigilancia y control de infecciones asociadas a la atención en salud - IAAS y de optimización del uso de antimicrobianos-RAM- PROA.
PRODUCTO ENTREGABLE: Cronograma de capacitaciones
2.Despliegue del cronograma de capacitaciones del programa de seguridad del paciente y comité de prevención, vigilancia y control de infecciones asociadas a la atención en salud - IAAS y de optimización del uso de antimicrobianos-RAM- PROA.
PRODUCTO ENTREGABLE: Actas de capacitación
3.Realizar medición de adherencia de los protocolos de seguridad del paciente y protocolos de infecciones asociadas a la atención en salud - IAAS y de optimización del uso de antimicrobianos-RAM- PROA. 
PRODUCTO ENTREGABLE: Ficha técnica de indicadores
</v>
          </cell>
          <cell r="E10" t="str">
            <v xml:space="preserve">Profesional de seguridad del paciente y profesional del Programa de Infecciones </v>
          </cell>
          <cell r="F10" t="str">
            <v xml:space="preserve">1.Enero 2025
2.Febrero 2025
3.Enero 2025
</v>
          </cell>
        </row>
        <row r="11">
          <cell r="C11" t="str">
            <v>(Efectividad en la auditoria para el mejoramiento de la calidad:(total de oportunidades de mejoramiento ejecutadas/total de oportunidades de mejoramiento programadas)*100</v>
          </cell>
          <cell r="D11" t="str">
            <v xml:space="preserve">1.Realizar cronograma de cumplimiento ruta critica  PAMEC
PRODUCTO ENTREGABLE:
CRONOGRAMA PAMEC 2024
2. Realizar Cronograma de reuniones equipo transversal del mejoramiento
ENTREGABLE: CRONOGRAMA REUNIONES EQUIPO TRANSVERSAL DEL MEJORAMIENTO
</v>
          </cell>
          <cell r="E11" t="str">
            <v>Profesional Especializado Calidad</v>
          </cell>
          <cell r="F11" t="str">
            <v xml:space="preserve">1.Febrero 2025
2. Febrero 2025
</v>
          </cell>
          <cell r="G11" t="str">
            <v xml:space="preserve">1.Marzo de 2025
2.Marzo 2025
</v>
          </cell>
        </row>
        <row r="12">
          <cell r="C12" t="str">
            <v>(Total de Autoevaluaciones realizadas/ Total de Autoevaluaciones programadas)*100</v>
          </cell>
          <cell r="D12" t="str">
            <v>1. Elaborar cronograma de autoevaluación de habilitación de los servicios habilitados o procesos priorizados
PRODUCTO ENTREGABLE: Cronograma de autoevaluación.
2. Aplicar lista de chequeo según Resolución 3100 del 2019.
PRODUCTO ENTREGABLE: Lista de chequeo de autoevaluación aplicada según cronograma</v>
          </cell>
          <cell r="E12" t="str">
            <v>Profesional habilitación</v>
          </cell>
          <cell r="F12" t="str">
            <v xml:space="preserve">1.Enero de 2025
2.Febrero de 2025
</v>
          </cell>
          <cell r="G12" t="str">
            <v xml:space="preserve">1.Enero de 2025
2.Noviembre de 2025
</v>
          </cell>
        </row>
        <row r="13">
          <cell r="C13" t="str">
            <v>(Total de auditorias ejecutadas / total de auditorias programadas)*100</v>
          </cell>
          <cell r="D13" t="str">
            <v>1. Elaborar cronograma de auditorias para las 24 sedes del ISABU
PRODUCTO ENTREGABLE: CRONOGRAMA DE AUDITORIAS
2. Diligenciar listas de chequeo en las diferentes auditorias realizadas de acuerdo al cronograma establecido. 
PRODUCTO ENTREGABLE: LISTAS DE CHEQUEO
3. Realizar capacitaciones a los colaboradores de la institución en temas relacionados con el plan de gestión integral de residuos generados en la atención en salud y otras actividades PGIRASA. 
PRODUCTO ENTREGABLE: ACTAS DE CAPACITACIÓN.</v>
          </cell>
          <cell r="E13" t="str">
            <v>Ingeniera ambiental</v>
          </cell>
          <cell r="F13" t="str">
            <v xml:space="preserve">1.Enero de 2025
2.Febrero de 2025
3. Febrero de 2025
</v>
          </cell>
          <cell r="G13" t="str">
            <v>1.Enero de  2025
2.octubre de 2025
3. Noviembre de 2025</v>
          </cell>
        </row>
        <row r="14">
          <cell r="C14" t="str">
            <v>(Número de verificaciones aprobadas del servicio a aperturar/ Número de solicitudes de novedad de apertura de servicios en la ESE ISABU)*100</v>
          </cell>
          <cell r="D14" t="str">
            <v>1. Aplicar lista de chequeo de autoevaluación según la Resolución 3100 del 2019 del servicio a aperturar. PRODUCTO ENTREGABLE: Lista de chequeo aplicada.
2.Socializar por medio de correo con el líder del proceso y la subgerencia científica, informando  si el servicio es apto para aperturar o se debe realizar ajustes de acuerdo a estándares de habilitación. PRODUCTO ENTREGABLE: Pantallazo del correo.</v>
          </cell>
          <cell r="E14" t="str">
            <v>Profesional apoyo habilitación</v>
          </cell>
          <cell r="F14" t="str">
            <v xml:space="preserve">Enero 2025
</v>
          </cell>
          <cell r="G14" t="str">
            <v xml:space="preserve">Diciembre 2025
</v>
          </cell>
        </row>
        <row r="15">
          <cell r="C15" t="str">
            <v>Porcentaje de cumplimiento del plan de mejoramiento institucional</v>
          </cell>
          <cell r="D15" t="str">
            <v>1. Actualización del Formato de plan de mejoramiento externo- CAL-F-078 y Plan de mejoramiento gestión por procesos - CAL-F-079.
2. Envió correo eléctrico los Formatos actualizados a los lideres de procesos. 
2.Realizar capacitación a los lideres de los procesos en diligenciamiento del formato de plan de mejoramiento externo e interno.
3. Pantallazo de notificación correo las acciones próximas vencidas y próximas a vencer a los lideres.</v>
          </cell>
          <cell r="E15" t="str">
            <v>Profesional apoyo habilitación</v>
          </cell>
          <cell r="F15" t="str">
            <v>1. Marzo de 2025
2. Abril 2025
3. Abril 2025
4. Enero 2025</v>
          </cell>
          <cell r="G15" t="str">
            <v>1. Abril de 2025
2. Abril 2025
3. Mayo 2025
4. Diciembre 2025</v>
          </cell>
        </row>
        <row r="16">
          <cell r="C16" t="str">
            <v>Número de informes con cargue exitoso, cumpliendo con las fechas estipuladas según la norma
Número de informes a cargar según Resoluciones normativas.</v>
          </cell>
          <cell r="D16" t="str">
            <v xml:space="preserve">1. Descargue de la base de datos del reporteador de panacea de manera mensual
2.Diligenciamiento de tablero de indicadores de acuerdo a requerimiento de cada EPS
</v>
          </cell>
          <cell r="E16" t="str">
            <v>Técnico de apoyo Indicadores
Jefe  de Calidad</v>
          </cell>
          <cell r="F16" t="str">
            <v xml:space="preserve">Enero 2025
</v>
          </cell>
          <cell r="G16" t="str">
            <v>Diciembre  2025</v>
          </cell>
        </row>
        <row r="17">
          <cell r="C17" t="str">
            <v>(total de procesos adheridos a la pirámide documental/total de procesos auditados)</v>
          </cell>
          <cell r="D17" t="str">
            <v xml:space="preserve">1. Creación de lista de chequeo para para revisión documental 
2. Creación cronograma de auditoria
3. Capacitación al Personal: Implementar sesiones de capacitación periódicas sobre la importancia de la pirámide documental y elaboración de documentos.
</v>
          </cell>
          <cell r="E17" t="str">
            <v xml:space="preserve">Ingeniero industrial oficina de calidad </v>
          </cell>
          <cell r="F17" t="str">
            <v xml:space="preserve">1. 01/03/2025
2. 01/03/2025
3. 01/04/2025
</v>
          </cell>
          <cell r="G17" t="str">
            <v xml:space="preserve">1. 31/03/2025
2. 31/03/2025
3. 20/12/2025
</v>
          </cell>
        </row>
        <row r="18">
          <cell r="C18" t="str">
            <v>Oportunidad en la consulta de medicina especializada (Pediatría, obstetricia, medicina interna, cirugía general, ginecología)</v>
          </cell>
          <cell r="D18" t="str">
            <v>1. Revisión aleatoria de la agenda habilitada en panacea de cada especialista de forma mensual
2.La líder de consulta externa alimentara mes a mes el formato de disponibilidad de consultorios de médicos especialistas asegurando el espacio físico.
3. Si se presentan casos de inasistencia de los especialistas  las líderes de consulta externa realizaran el respectivo reagendamiento que quedara soportado en un Excel.</v>
          </cell>
          <cell r="E18" t="str">
            <v>Líder de proceso de consulta externa  
Líder de la Unidad Intermedia materno infantil Santa Teresita.</v>
          </cell>
          <cell r="F18" t="str">
            <v xml:space="preserve">1. Marzo 2025
2.Marzo 2025
3.Marzo 2025
</v>
          </cell>
          <cell r="G18" t="str">
            <v xml:space="preserve">1. Diciembre 2025
2. Diciembre 2025 
3. Diciembre 2025
</v>
          </cell>
        </row>
        <row r="19">
          <cell r="C19" t="str">
            <v>(Numero de actividades programadas / Numero de actividades ejecutadas)*100</v>
          </cell>
          <cell r="D19" t="str">
            <v xml:space="preserve">1.Generar cronograma de trabajo SST
2. Realizar la autoevaluación de estándares mínimos requerida por el ministerio de trabajo.
</v>
          </cell>
          <cell r="E19" t="str">
            <v xml:space="preserve">Profesional de talento humano / profesional SST
</v>
          </cell>
          <cell r="F19" t="str">
            <v xml:space="preserve">1.01/01/2025
2.01/03/2025
</v>
          </cell>
          <cell r="G19" t="str">
            <v>1.31/03/2025
2.31/12/2025</v>
          </cell>
        </row>
        <row r="20">
          <cell r="C20" t="str">
            <v>(Numero de formato de entrega del cargo (código GTH-F-003)/ Numero de personal de carrera administrativa o provisional desvinculado)</v>
          </cell>
          <cell r="D20" t="str">
            <v>formato de entrega del cargo (código GTH-F-003)</v>
          </cell>
          <cell r="E20" t="str">
            <v>Profesional Universitario de Talento Humano</v>
          </cell>
          <cell r="F20">
            <v>45778</v>
          </cell>
          <cell r="G20">
            <v>45992</v>
          </cell>
        </row>
        <row r="21">
          <cell r="C21" t="str">
            <v>Porcentaje de pqrs resueltas antes de los 3 días</v>
          </cell>
          <cell r="D21" t="str">
            <v xml:space="preserve">1. Realizar apertura de buzones de acuerdo a procedimiento, evidenciado mediante planilla de apertura GAU-F-004
2.Retroalimentar a los lideres a través de los grupos primarios las pqrsf presentadas por servicio con el fin de generar acciones para que no se vuelvan a presentar y estimular las felicitaciones
SOPORTE: Acta de grupo primario
</v>
          </cell>
          <cell r="E21" t="str">
            <v>Profesional SIAU</v>
          </cell>
          <cell r="F21" t="str">
            <v xml:space="preserve">1.Enero2025
2.Abril 2025
</v>
          </cell>
          <cell r="G21" t="str">
            <v xml:space="preserve">1. Diciembre 2025
2. Noviembre 2025
</v>
          </cell>
        </row>
        <row r="22">
          <cell r="C22" t="str">
            <v>( Cantidad total de elementos bien rotulados en cadena custodia mensual/cantidad total de elementos en cadena custodia mensual)</v>
          </cell>
          <cell r="D22" t="str">
            <v xml:space="preserve">
1. El líder de enfermería  realizara capacitación semestral a los  profesionales de enfermería y medicina general de urgencias que ingresen nuevos a la institución en el PROCEDIMIENTO DE CADENA DE CUSTODIA LEGAL CÓDIGO: URG-P-003 Versión 3
2.El líder de enfermería realizara retroalimentación y medición de adherencia cuatrimestral a los  profesionales de enfermería y medicina general de urgencias del PROCEDIMIENTO DE CADENA DE CUSTODIA LEGAL CÓDIGO: URG-P-003  Versión3
</v>
          </cell>
          <cell r="E22" t="str">
            <v>Líder de enfermería del servicio de urgencia
Líder de médicos del Servicios de urgencias</v>
          </cell>
          <cell r="F22" t="str">
            <v xml:space="preserve">1. Marzo 2025
2.Marzo 2025
        </v>
          </cell>
          <cell r="G22" t="str">
            <v xml:space="preserve">1.  Diciembre 2025
2. Diciembre 2025
   </v>
          </cell>
        </row>
        <row r="23">
          <cell r="C23" t="str">
            <v>(total de pacientes pendiente de cargues de suministros en panacea/total de pacientes auditados)</v>
          </cell>
          <cell r="D23" t="str">
            <v xml:space="preserve">
1.Realizar inducción al personal asistencial que ingresa nuevo al proceso  de internación enfocado en la descarga de suministro de medicamentos en el sistema panacea, esta inducción se evidenciara mediante acta de forma trimestral</v>
          </cell>
          <cell r="E23" t="str">
            <v>Líder del Servicio</v>
          </cell>
          <cell r="F23" t="str">
            <v xml:space="preserve">1. Marzo 2025
</v>
          </cell>
          <cell r="G23" t="str">
            <v xml:space="preserve">1.Diciembre 2025
</v>
          </cell>
        </row>
        <row r="24">
          <cell r="C24" t="str">
            <v>(Total de pacientes intervenidos quirúrgicamente / total de pacientes con orden de procedimiento quirúrgico)*100</v>
          </cell>
          <cell r="D24" t="str">
            <v xml:space="preserve">1.La líder de cirugía actualizara el drive de forma semanal de pacientes con orden de procedimientos quirúrgicos.
2.La jefe líder de consulta externa verificara y/ o asignara cita de valoración preanestésica por medio de plataforma panacea. 
3.La Líder de cirugía realizara asignación de fecha para programación quirúrgica en el drive de programación quirurgica-2025
</v>
          </cell>
          <cell r="E24" t="str">
            <v>Jefe de Consulta Externa
Jefe de Cirugía</v>
          </cell>
          <cell r="F24" t="str">
            <v xml:space="preserve">Enero 2025
</v>
          </cell>
          <cell r="G24" t="str">
            <v xml:space="preserve">1. Diciembre 2025
</v>
          </cell>
        </row>
        <row r="25">
          <cell r="C25" t="str">
            <v xml:space="preserve">
(Cantidad de ítems de medicamentos y dispositivos médicos solicitados/Cantidad de ítems de medicamentos y dispositivos médicos recibidos por los proveedores)
</v>
          </cell>
          <cell r="D25" t="str">
            <v>1. Realizar la proyección  de necesidades en el formato seguimiento proyección de pedidos FAR-F-045 de manera mensual con base en los consumos del los últimos cuatro meses menos la existencias , el resultado se remite a los proveedores establecidos por la ESE  ISABU.  
2. Solicitar  por correo electrónico a los proveedores  el informe de productos  en desabastecimiento, agotados y/o descontinuados de forma mensual.</v>
          </cell>
          <cell r="E25" t="str">
            <v>Regente de farmacia</v>
          </cell>
          <cell r="F25" t="str">
            <v xml:space="preserve">1. Marzo 2025
2. Marzo 2025
</v>
          </cell>
          <cell r="G25" t="str">
            <v xml:space="preserve">1. Diciembre 2025
2.  Diciembre 2025
</v>
          </cell>
        </row>
        <row r="26">
          <cell r="C26" t="str">
            <v>(Número de registros realizados en el Drive con inconsistencias en el Dato/ Total de registros realizados en el periodo)</v>
          </cell>
          <cell r="D26" t="str">
            <v>1. Informe trimestral de los hallazgos encontrados en la revisión e implementar acciones de mejora.</v>
          </cell>
          <cell r="E26" t="str">
            <v>Líder del servicio  de apoyo terapéutico</v>
          </cell>
          <cell r="F26" t="str">
            <v xml:space="preserve">1. Enero 2025
</v>
          </cell>
          <cell r="G26" t="str">
            <v xml:space="preserve">1. Diciembre 2025
</v>
          </cell>
        </row>
        <row r="27">
          <cell r="C27" t="str">
            <v>(Número total de consentimiento no realizados) /(total de usuarios atendidos para toma de rx odontológicos) *100</v>
          </cell>
          <cell r="D27" t="str">
            <v>1. Capacitación a personal en toma de rayos x dos veces al año.</v>
          </cell>
          <cell r="E27" t="str">
            <v xml:space="preserve">Odontólogo 
Líder de odontología
</v>
          </cell>
          <cell r="F27">
            <v>45717</v>
          </cell>
          <cell r="G27">
            <v>46022</v>
          </cell>
        </row>
        <row r="28">
          <cell r="C28" t="str">
            <v>Porcentaje de cumplimiento en la notificación de la ESE ISABU  a la Secretaria de Salud y Ambiente de Bucaramanga.</v>
          </cell>
          <cell r="D28" t="str">
            <v>Verificar semanal y mensualmente los diagnósticos publicados en el sistema de información garantizando la notificación de los eventos de salud pública.</v>
          </cell>
          <cell r="E28" t="str">
            <v>Líder de proceso de Gestión de Salud Pública</v>
          </cell>
          <cell r="F28">
            <v>44986</v>
          </cell>
          <cell r="G28">
            <v>45291</v>
          </cell>
        </row>
        <row r="29">
          <cell r="C29" t="str">
            <v>(Número de recién nacidos con diagnostico de sífilis congénita/ total de partos atendidos en la E.S.E ISABU) *100%</v>
          </cell>
          <cell r="D29" t="str">
            <v>1.	La líder de la ruta materno perinatal realiza descargue de ingresos diarios a control prenatal de los centros de salud y sus respectiva s tamizaciones con pruebas rápidas para sífilis mediante reporteador de PANACEA- ANNARLAB
2.	verificación de laboratorio alterado enviado por laboratorio a correo electrónico de maternidad segura                                                                                      
3. Capacitación de personal según cronograma.</v>
          </cell>
          <cell r="E29" t="str">
            <v>La líder de la ruta materno perinatal</v>
          </cell>
          <cell r="F29">
            <v>45717</v>
          </cell>
          <cell r="G29">
            <v>46022</v>
          </cell>
        </row>
        <row r="30">
          <cell r="C30" t="str">
            <v>(Numero de pacientes que ingresan al programa de RCV con reporte y lectura de examen de creatinina en sangre/Numero de pacientes que ingresan al programa de RCV )*100</v>
          </cell>
          <cell r="D30" t="str">
            <v>1. Cargar en el drive la base de gestión del riesgo.                                          
2. Capacitación al personal médico y de enfermería, en el programa de riesgo cardiovascular, de acuerdo al cronograma.
3.Seguimiento a la cohorte.</v>
          </cell>
          <cell r="E30" t="str">
            <v>La líder de la ruta cardiometavolica</v>
          </cell>
          <cell r="F30">
            <v>45717</v>
          </cell>
          <cell r="G30">
            <v>46022</v>
          </cell>
        </row>
        <row r="31">
          <cell r="C31" t="str">
            <v>Cumplimiento de la estrategia IAMII mayor o igual al 80%</v>
          </cell>
          <cell r="D31" t="str">
            <v>1. Diseñar cronograma de aplicación del formato de autoapreciación en las unidades operativas.                                                                                       
2. Diseñar cronograma de comités IAMII.                                                           
3. Solicitud de soportes de cumplimiento del plan de mejoramiento vía correo electrónico
4.Actas del comité IAMII de los planes de mejora.</v>
          </cell>
          <cell r="E31" t="str">
            <v>líder de salud infantil</v>
          </cell>
          <cell r="F31" t="str">
            <v>1. 01-03-2025
2. 01-01-2025
3. 01-01-2025
4.01-01-2025</v>
          </cell>
          <cell r="G31" t="str">
            <v>1. 31-03-2025
2. 31-01-2025
3. 31-12-2025
4.01-01-2025</v>
          </cell>
        </row>
        <row r="32">
          <cell r="C32" t="str">
            <v>(Total de centros de salud con cumplimiento de la cadena de frio según cronograma/Total de centros de salud auditados para adherencia de protocolo de manejo se frio según cronograma ) *100</v>
          </cell>
          <cell r="D32" t="str">
            <v>1.Realizár cronograma de capacitaciones y auditorias
2.Realizar capacitación y evaluación al personal de vacunación incluyendo esquema regular de vacunación de acuerdo a cronograma establecido.</v>
          </cell>
          <cell r="E32" t="str">
            <v>Coordinadora PAI</v>
          </cell>
          <cell r="F32" t="str">
            <v>1.Enero 2024
2.Enero 2024</v>
          </cell>
          <cell r="G32" t="str">
            <v>1.Enero 2024
2.Diciembre 2024</v>
          </cell>
        </row>
        <row r="33">
          <cell r="C33" t="str">
            <v>Total de actividades ejecutadas por EPS / total de actividades estimadas por EPS</v>
          </cell>
          <cell r="D33" t="str">
            <v>1. Realizar capacitaciones de adherencia a la implementación de la  resolución de la 3280 del 218 referente ruta de promoción y mantenimiento de salud y ruta materno perinatal, según cronograma. 
2. Realizar cronograma matriz de cumplimiento con las actividades de ruta de promoción y mantenimiento de salud.
3.matriz de seguimiento.</v>
          </cell>
          <cell r="E33" t="str">
            <v xml:space="preserve">Coordinadora de promoción y prevención </v>
          </cell>
          <cell r="F33" t="str">
            <v>1.01-2-2025
2.01-03-2025
3.01-03-2025</v>
          </cell>
          <cell r="G33" t="str">
            <v>1.31-12-2025
2.01-03-2025
3.31-012-2025</v>
          </cell>
        </row>
        <row r="34">
          <cell r="C34" t="str">
            <v>Total auditorias ejecutadas/Total de auditorias programadas</v>
          </cell>
          <cell r="D34" t="str">
            <v>1.Realizar circular para los lideres de procesos y oficinas donde se explique el correcto diligenciamiento del formato de pedidos de insumos.
2. Realizar cronograma de auditorias.
3. Sensibilización semestral al equipo de apoyo al almacén respecto al procedimiento de salida de insumos.</v>
          </cell>
          <cell r="E34" t="str">
            <v>JEFE DE ALMACÉN</v>
          </cell>
          <cell r="F34" t="str">
            <v>1. 01/03/2025
2.  01/03/2025
3. 01/03/2025</v>
          </cell>
          <cell r="G34" t="str">
            <v>1.31/03/2025
2. 31/03/2025
3. 31/12/2025</v>
          </cell>
        </row>
        <row r="35">
          <cell r="C35" t="str">
            <v>(Total auditorias de inventarios ejecutadas/Total de auditorias de inventarios programadas)*100</v>
          </cell>
          <cell r="D35" t="str">
            <v xml:space="preserve">1. La profesional de inventarios  realiza cronograma de auditorias de inventarios
2,Ejecución al cronograma 
</v>
          </cell>
          <cell r="E35" t="str">
            <v>JEFE DE ALMACÉN- Apoyo Profesional inventario</v>
          </cell>
          <cell r="F35" t="str">
            <v xml:space="preserve">1. 01/03/2025
2.01/04/2025
</v>
          </cell>
          <cell r="G35" t="str">
            <v xml:space="preserve">1.31/03/2025
2.30/11/2025
</v>
          </cell>
        </row>
        <row r="36">
          <cell r="C36" t="str">
            <v>(Numero de mantenimientos ejecutados / Numero de mantenimientos programados) * 100</v>
          </cell>
          <cell r="D36" t="str">
            <v xml:space="preserve">1. El ingeniero Biomédico Realizará cronograma  y socialización de mantenimiento preventivo y cronograma de capacitaciones para los equipos biomédicos vigencia 2025. 
2.El  ingeniero Biomédico Realizará seguimiento de forma trimestral al cronograma de mantenimiento preventivo cronograma de capacitaciones.
 </v>
          </cell>
          <cell r="E36" t="str">
            <v>Ingeniera Biomédica</v>
          </cell>
          <cell r="F36" t="str">
            <v xml:space="preserve">1. 01/01/2025
2. 01/03/2025 </v>
          </cell>
          <cell r="G36" t="str">
            <v>1.  31/01/2025
2. 31/12/2025</v>
          </cell>
        </row>
        <row r="37">
          <cell r="C37" t="str">
            <v>(Número de mantenimientos realizados de infraestructura  / Numero de mantenimientos programados de infraestructura ) * 100</v>
          </cell>
          <cell r="D37" t="str">
            <v>1.  El coordinador de mantenimiento a la infraestructura Realizará cronograma de mantenimiento preventivo y de cumplimiento a la normatividad vigente en cuanto a la habilitación.
2. El coordinador de mantenimiento a la infraestructura realizará la socialización posterior a su creación de los cronogramas establecidos para la vigencia, con el personal de apoyo encargado a solventar las necesidades requeridas en los centros de salud y unidades hospitalarias. Se evidenciará mediante acta.</v>
          </cell>
          <cell r="E37" t="str">
            <v xml:space="preserve">coordinador de mantenimiento a la infraestructura
</v>
          </cell>
          <cell r="F37" t="str">
            <v>1. 01/01/2025
2. 01/03/2025</v>
          </cell>
          <cell r="G37" t="str">
            <v>1. 31/01/2025
2. 31/03/2025</v>
          </cell>
        </row>
        <row r="38">
          <cell r="C38" t="str">
            <v>(Número de solicitudes publicadas / número de publicaciones recibidas)</v>
          </cell>
          <cell r="D38" t="str">
            <v xml:space="preserve">
1. la profesional de sistemas estudiará la  LEY DE TRANSPARENCIA 1742 de 2014 y Resolución 1519 de 2019.
2.Realizar publicaciones en página WEB en cumplimiento a lo establecido en la LEY DE TRANSPARENCIA 1742 de 2014 y Resolución 1519 de 2019.
3.La profesional de sistemas una vez realizada la publicación envía evidencia por correo electrónico de la misma, adjuntando el link de la publicación e imagen.
4. La profesional de sistemas presenta el  formato lista de publicaciones en página WEB,  código SIS-F-034 al jefe Oficina Gestión TIC para su verificación y aprobación. </v>
          </cell>
          <cell r="E38" t="str">
            <v>Profesional especializado Gestión TIC</v>
          </cell>
          <cell r="F38">
            <v>45736</v>
          </cell>
          <cell r="G38" t="str">
            <v xml:space="preserve">                 20/12/2025</v>
          </cell>
        </row>
        <row r="39">
          <cell r="C39" t="str">
            <v xml:space="preserve">ANTIVIRUS
(Número de equipos protegidos por antivirus/total de licencias adquiridas por la ESE ISABU) &gt;=90%
FIREWALL
(Número de amenazas bloqueadas por el FORTINET/ Total de amenazas detectadas por vulnerabilidades FORTINET) &gt;=75%
</v>
          </cell>
          <cell r="D39" t="str">
            <v xml:space="preserve">1. El líder del grupo de infraestructura tecnológica, realiza monitoreo trimestral a la consola de antivirus 
2. El líder del grupo de infraestructura tecnológica, realiza monitoreo trimestral a la consola de firewall corporativo para identificar brechas de seguridad. 
</v>
          </cell>
          <cell r="E39" t="str">
            <v xml:space="preserve">Líder de Infraestructura Informática </v>
          </cell>
          <cell r="F39" t="str">
            <v>1. 1/03/2025
2. 1/03/2025</v>
          </cell>
          <cell r="G39" t="str">
            <v xml:space="preserve">1. 20/12/2025
2. 20/12/2025
</v>
          </cell>
        </row>
        <row r="40">
          <cell r="C40" t="str">
            <v>(# de actualizaciones y/o parches configurados por normativa / # de actualizaciones y/o parches emitidos por el proveedor)</v>
          </cell>
          <cell r="D40" t="str">
            <v xml:space="preserve">Líder del grupo de sistemas de información, Administrador de la Base de Datos generara informe semestral de las actualizaciones y/o parches aplicadas a la base de datos. 2 INFORMES)
</v>
          </cell>
          <cell r="E40" t="str">
            <v>Ing. Administrador Base de Datos - oficina de Tics</v>
          </cell>
          <cell r="F40">
            <v>45717</v>
          </cell>
          <cell r="G40">
            <v>46011</v>
          </cell>
        </row>
        <row r="41">
          <cell r="C41" t="str">
            <v xml:space="preserve">(cantidad de equipos de computo a los cuales se le realizó mantenimiento preventivo / cantidad  de equipos de computo programados para mantenimiento preventivo)
</v>
          </cell>
          <cell r="D41" t="str">
            <v xml:space="preserve">El equipo de soporte técnico ejecutara mantenimiento preventivo programados para la actual vigencia según cronograma creado y se evidencia mediante 1 informe cada semestre con sus respectivas evidencias de la ejecución del mismo.
</v>
          </cell>
        </row>
        <row r="42">
          <cell r="C42" t="str">
            <v>(# de bases de datos registradas ante la SIC / # de bases reportadas por los procesos identificados)</v>
          </cell>
          <cell r="D42" t="str">
            <v xml:space="preserve">1.  informe de registro nacional de las bases de datos - RNBD 
</v>
          </cell>
          <cell r="E42" t="str">
            <v xml:space="preserve"> El ing. Coordinador de la oficina de  sistemas, administrador de  infraestructura e ingeniero de seguridad informática</v>
          </cell>
          <cell r="F42" t="str">
            <v xml:space="preserve">marzo 2025
</v>
          </cell>
          <cell r="G42" t="str">
            <v xml:space="preserve">marzo 2025
</v>
          </cell>
        </row>
        <row r="43">
          <cell r="C43" t="str">
            <v xml:space="preserve">1.(Valor pagado de CPS/Valor programado de CPS en un mes)
</v>
          </cell>
          <cell r="D43" t="str">
            <v>Definir la programación mensual de CPS que son base para el flujo de caja</v>
          </cell>
          <cell r="E43" t="str">
            <v>Tesorero</v>
          </cell>
          <cell r="F43">
            <v>45717</v>
          </cell>
          <cell r="G43" t="str">
            <v>Diciembre de 2025</v>
          </cell>
        </row>
        <row r="44">
          <cell r="C44" t="str">
            <v>(Glosa aceptada de la vigencia/valor radicado de la vigencia)</v>
          </cell>
          <cell r="D44" t="str">
            <v>1.Capacitar al personal de glosas en la normatividad de glosas, contratación de manera trimestral
ENTREGABLE: ACTAS DE CAPACITACIÓN
2.Realizar depuración de cartera con diferentes entidades, cada vez que haya conciliación
ENTREGABLE: Matriz de Excel, correos electrónicos</v>
          </cell>
          <cell r="E44" t="str">
            <v>LÍDER DEL PROCEDIMIENTO DE CARTERA
SUBGERENTE ADMINISTRATIVO</v>
          </cell>
          <cell r="F44" t="str">
            <v xml:space="preserve">1. marzo de 2025
2.Julio de 2025
</v>
          </cell>
          <cell r="G44" t="str">
            <v xml:space="preserve">1.marzo de 2025
2.Diciembre de 2025
</v>
          </cell>
        </row>
        <row r="45">
          <cell r="C45" t="str">
            <v>(Facturación radicada/Facturación generada)</v>
          </cell>
          <cell r="D45" t="str">
            <v>1. Construir mensualmente una base con las fechas de radiación establecidas por las diferentes entidades responsables de pago
2. Presentar ante el Comité de Cartera el avance de la radicación de la facturación durante el año</v>
          </cell>
          <cell r="E45" t="str">
            <v>Líder de Cartera
Subgerente Administrativo</v>
          </cell>
          <cell r="F45" t="str">
            <v>1. Febrero de 2025
2.Abril de 2025</v>
          </cell>
          <cell r="G45" t="str">
            <v>1. Diciembre de 2025
2. Diciembre de 2025</v>
          </cell>
        </row>
        <row r="46">
          <cell r="C46" t="str">
            <v>(errores presentados de las cuentas causadas con impuestos /Numero de cuentas por pagar causadas con impuestos )
Reporte mensual</v>
          </cell>
          <cell r="D46" t="str">
            <v>1.El contador define las fechas de cierre contable para su causación.
Enero diciembre 2024</v>
          </cell>
          <cell r="E46" t="str">
            <v>Contador</v>
          </cell>
          <cell r="F46" t="str">
            <v xml:space="preserve">01/03/2025
</v>
          </cell>
          <cell r="G46">
            <v>46022</v>
          </cell>
        </row>
        <row r="47">
          <cell r="C47" t="str">
            <v>(Remisiones identificadas/Remisiones facturadas)</v>
          </cell>
          <cell r="D47" t="str">
            <v>1. Revisión permanente de la bitácora de remisiones
2.Notificación de informe de traslados</v>
          </cell>
          <cell r="E47" t="str">
            <v>Líder de Facturación</v>
          </cell>
          <cell r="F47" t="str">
            <v>1. Marzo-2025
2.Marzo 2025</v>
          </cell>
          <cell r="G47" t="str">
            <v>1. Diciembre-2025
2.Diciembre 2025</v>
          </cell>
        </row>
        <row r="48">
          <cell r="C48" t="str">
            <v xml:space="preserve">(Numero de transferencias documentales ejecutadas en el año/ Numero de  transferencias programados en el año)*100
 </v>
          </cell>
          <cell r="D48" t="str">
            <v xml:space="preserve">1. El profesional de Gestión Documental socializará el Cronograma Anual de Transferencia Documental evidenciado mediante  Acta de Grupo Primario.
2. El equipo de apoyo socializara los resultados de la recepción de las transferencias ejecutadas por cronograma evidenciándolo mediante  Actas de grupo primario según corresponda 
</v>
          </cell>
          <cell r="E48" t="str">
            <v>Profesional en Gestión Documental 
Grupo de Gestión Documental</v>
          </cell>
          <cell r="F48" t="str">
            <v xml:space="preserve">1. Mayo 2025
2. Junio 2025
</v>
          </cell>
          <cell r="G48" t="str">
            <v xml:space="preserve">1.  Mayo  2025
2. Diciembre 2025
</v>
          </cell>
        </row>
        <row r="49">
          <cell r="C49" t="str">
            <v xml:space="preserve">1. Informe de auditoria aleatoria (entrega del producto cuarto trimestre) </v>
          </cell>
          <cell r="D49" t="str">
            <v xml:space="preserve">1. La profesional de Gestión documenta realizará capacitación al personal de apoyo en la identificación de las series y sub series documentales que hayan cumplido su tiempo de retención en archivo central y su disposición final sea la eliminación.
2.La profesional de Gestión documental crea cronograma y designa al personal y da fecha de inicio a la identificación de las series y subseries que se van a eliminar, evidenciado en acta de grupo primario. 
3. El equipo designado realiza envió de resultado del Inventario documental por soporte electrónico (correo).
4. Retroalimentar en el grupo primario las inconsistencias encontradas en la auditoria aleatoria con el propósito de tomar medidas correctivas.
</v>
          </cell>
          <cell r="E49" t="str">
            <v>Profesional en Gestión Documental 
Grupo de Gestión Documental</v>
          </cell>
          <cell r="F49" t="str">
            <v>1. Junio 2025
2. Junio 2025
3. octubre 2025
4. Octubre 2025</v>
          </cell>
          <cell r="G49" t="str">
            <v>1. Agosto  2025
2. Agosto  2025
3. Diciembre 2025
4. Diciembre 2025</v>
          </cell>
        </row>
        <row r="50">
          <cell r="C50" t="str">
            <v>(Numero de procedimientos de digitalización ejecutados en el año/ Numero de procedimientos de digitalización programados en el año) *100</v>
          </cell>
          <cell r="D50" t="str">
            <v xml:space="preserve">
1. Elaborar el Cronograma de implementación del procedimiento de digitalización anual y socializar en grupo primario. ENTREGABLE: Cronograma y Acta de Grupo Primario. PERIODICIDAD: Única Acta
2. Elaborar informes de seguimiento de manera trimestral. 
</v>
          </cell>
          <cell r="E50" t="str">
            <v>Profesional en Gestión Documental 
Grupo de Gestión Documental</v>
          </cell>
          <cell r="F50" t="str">
            <v xml:space="preserve">1. julio 2025
         </v>
          </cell>
          <cell r="G50" t="str">
            <v xml:space="preserve">1. diciembre 2025
</v>
          </cell>
        </row>
        <row r="51">
          <cell r="C51" t="str">
            <v>Informe cuatrimestral</v>
          </cell>
          <cell r="D51" t="str">
            <v>1.Solicitar a calidad la codificación de las listas de chequeo en caso de que surjan cambios.
2. Socializar en Grupo primario la listas de chequeo</v>
          </cell>
          <cell r="E51" t="str">
            <v>JEFE OFICINA ASESORA JURÍDICA</v>
          </cell>
          <cell r="F51" t="str">
            <v>1. 01/03/2025
2. 01/03/2025</v>
          </cell>
          <cell r="G51" t="str">
            <v>1.31/12/2025
2.31/12/2025</v>
          </cell>
        </row>
        <row r="52">
          <cell r="C52" t="str">
            <v>(Total de peticiones recibidas/ Total de peticiones contestadas en tiempo) * 100</v>
          </cell>
          <cell r="D52" t="str">
            <v>1. El Jefe oficina Asesora jurídica mensualmente verificará la recepción de Derechos de Petición radicados en correspondencia y reportados a Gerencia, de acuerdo al cuadro de control diligenciado por su parte, para verificar la respuesta de los mismos.
2. El Jefe de la Oficina Asesora Jurídica semestralmente entregará informe de las peticiones presentadas a la institución en el cual se evidenciará el tiempo de respuesta de cada uno y la gestión realizada por la entidad, de acuerdo al responsable de la acción.</v>
          </cell>
          <cell r="E52" t="str">
            <v>JEFE OFICINA ASESORA JURÍDICA</v>
          </cell>
          <cell r="F52" t="str">
            <v>1. 01/03/2025
2. 01/03/2025</v>
          </cell>
          <cell r="G52" t="str">
            <v>1.31/12/2025
2.31/12/2025</v>
          </cell>
        </row>
        <row r="53">
          <cell r="C53" t="str">
            <v>(Numero de contratos revisados/ Numero de contratos suscritos en el mes) * 100</v>
          </cell>
          <cell r="D53" t="str">
            <v>1.realizar sensibilización a través del grupo primario sobre el reporte oportuno en las plataformas SECOOP II y SIA OBSERVA al personal encargado de creación y publicación de contratos.
FECHA DE INICIO: 01-03-2025
FECHA FINAL:31-12-2025
EVIDENCIA: Actas de grupo primario
2.Solicitar capacitaciones frente a las actualizaciones a la Contraloría Municipal de Bucaramanga, con el fin de informar los cambios al momento de publicar los contratos en la plataforma SIA Observa.
FECHA DE INICIO: 01-03-2025
FECHA FINAL: 30-04-2025
EVIDENCIA: Correo de solicitud de capacitación.</v>
          </cell>
          <cell r="E53" t="str">
            <v>JEFE OFICINA ASESORA JURÍDICA</v>
          </cell>
          <cell r="F53" t="str">
            <v>1. 01/03/2025
2.01/03/2025</v>
          </cell>
          <cell r="G53" t="str">
            <v>1.31/12/2025
2.30/04/2025</v>
          </cell>
        </row>
        <row r="54">
          <cell r="C54" t="str">
            <v xml:space="preserve">(Número de actividades realizadas del plan anual de auditorias /Número de actividades programadas en el Plan Anual de Auditorias) </v>
          </cell>
          <cell r="D54" t="str">
            <v>1. Elaboración y presentación del plan anual de auditorías presentado y aprobado por el Comité de Coordinación de Control Interno. 
2.Presentacion semestralizada de avances del cumplimiento del Plan Anual de Auditorias ante el Comité Institucional de Coordinación de Control Interno.</v>
          </cell>
          <cell r="E54" t="str">
            <v xml:space="preserve">JEFE DE LA OFICINA DE CONTROL INTERNO </v>
          </cell>
          <cell r="F54" t="str">
            <v xml:space="preserve">1.29/01/2025
2. 01/01/2025
</v>
          </cell>
          <cell r="G54" t="str">
            <v xml:space="preserve">1. 31/01/2025
2.31/12/2025
</v>
          </cell>
        </row>
        <row r="55">
          <cell r="C55" t="str">
            <v xml:space="preserve">Certificación
Lista de Asistencia miembros del grupo </v>
          </cell>
          <cell r="D55" t="str">
            <v>Citar y reunir al Grupo de Control Disciplinario Interno.</v>
          </cell>
          <cell r="E55" t="str">
            <v>COORDINADOR GRUPO DE CONTROL DISCIPLINARIO INTERNO</v>
          </cell>
          <cell r="F55" t="str">
            <v>1. marzo - 2025</v>
          </cell>
        </row>
        <row r="56">
          <cell r="C56" t="str">
            <v>(Número de exámenes sin facturar mensual/Total de exámenes realizados mensual)</v>
          </cell>
          <cell r="D56" t="str">
            <v>1. comparativo Panacea Vs Annar
2. alimentar  indicador  de exámenes de apoyo diagnóstico realizados sin facturar contra el total de exámenes de apoyo diagnóstico facturado.
3. Informe donde se evidencia: soportes de la verificación de los controles establecidos,  4. las acciones realizadas a las desviaciones identificadas.</v>
          </cell>
          <cell r="E56" t="str">
            <v xml:space="preserve">Coordinador del Laboratorio Clínico
</v>
          </cell>
          <cell r="F56">
            <v>45717</v>
          </cell>
          <cell r="G56">
            <v>46011</v>
          </cell>
        </row>
        <row r="57">
          <cell r="C57" t="str">
            <v>(Número de exámenes sin facturar mensual/Total de exámenes realizados mensual)</v>
          </cell>
          <cell r="D57" t="str">
            <v xml:space="preserve">1. comparativo registro formato control diario Vs Panacea (Reporteador )
2. Alimenta Indicador de fallas de facturación.
3. alimentar cuadro variabilidad de fallas con discriminación de estudios.
3. Informe trimestral </v>
          </cell>
          <cell r="E57" t="str">
            <v>Oficial de Protección Radiológica.</v>
          </cell>
          <cell r="F57">
            <v>45717</v>
          </cell>
          <cell r="G57">
            <v>46011</v>
          </cell>
        </row>
      </sheetData>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71817-A603-4D6F-B142-76406CE13D7D}">
  <dimension ref="A1:HD111"/>
  <sheetViews>
    <sheetView tabSelected="1" topLeftCell="A85" zoomScaleNormal="100" zoomScalePageLayoutView="70" workbookViewId="0">
      <selection activeCell="AK75" sqref="AK75"/>
    </sheetView>
  </sheetViews>
  <sheetFormatPr baseColWidth="10" defaultColWidth="11" defaultRowHeight="9.75" x14ac:dyDescent="0.2"/>
  <cols>
    <col min="1" max="1" width="36.5" style="90" customWidth="1"/>
    <col min="2" max="2" width="3.875" style="91" customWidth="1"/>
    <col min="3" max="3" width="16.75" style="91" customWidth="1"/>
    <col min="4" max="4" width="16" style="1" customWidth="1"/>
    <col min="5" max="5" width="21.875" style="1" customWidth="1"/>
    <col min="6" max="6" width="28.625" style="1" customWidth="1"/>
    <col min="7" max="7" width="4.125" style="1" customWidth="1"/>
    <col min="8" max="8" width="3.375" style="1" customWidth="1"/>
    <col min="9" max="9" width="3.375" style="92" customWidth="1"/>
    <col min="10" max="10" width="2.875" style="92" customWidth="1"/>
    <col min="11" max="14" width="3.375" style="1" customWidth="1"/>
    <col min="15" max="15" width="52.875" style="1" customWidth="1"/>
    <col min="16" max="16" width="4.375" style="1" customWidth="1"/>
    <col min="17" max="17" width="6.75" style="1" customWidth="1"/>
    <col min="18" max="27" width="4.125" style="1" customWidth="1"/>
    <col min="28" max="28" width="4.125" style="92" customWidth="1"/>
    <col min="29" max="30" width="4.125" style="1" customWidth="1"/>
    <col min="31" max="31" width="20.125" style="1" customWidth="1"/>
    <col min="32" max="32" width="36.25" style="1" customWidth="1"/>
    <col min="33" max="33" width="6.125" style="1" customWidth="1"/>
    <col min="34" max="34" width="11.5" style="1" customWidth="1"/>
    <col min="35" max="35" width="13.5" style="1" customWidth="1"/>
    <col min="36" max="16384" width="11" style="1"/>
  </cols>
  <sheetData>
    <row r="1" spans="1:212" x14ac:dyDescent="0.2">
      <c r="A1" s="269"/>
      <c r="B1" s="269"/>
      <c r="C1" s="269"/>
      <c r="D1" s="269"/>
      <c r="E1" s="269"/>
      <c r="F1" s="269"/>
      <c r="G1" s="269"/>
      <c r="H1" s="269"/>
      <c r="I1" s="269"/>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row>
    <row r="2" spans="1:212" ht="12.75" x14ac:dyDescent="0.2">
      <c r="A2" s="270" t="s">
        <v>48</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212" ht="13.5" customHeight="1" thickBot="1" x14ac:dyDescent="0.25">
      <c r="A3" s="270" t="s">
        <v>0</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row>
    <row r="4" spans="1:212" ht="27" customHeight="1" thickBot="1" x14ac:dyDescent="0.25">
      <c r="A4" s="271" t="s">
        <v>41</v>
      </c>
      <c r="B4" s="271"/>
      <c r="C4" s="271"/>
      <c r="D4" s="271"/>
      <c r="E4" s="271"/>
      <c r="F4" s="271"/>
      <c r="G4" s="271"/>
      <c r="H4" s="272" t="s">
        <v>42</v>
      </c>
      <c r="I4" s="272"/>
      <c r="J4" s="272"/>
      <c r="K4" s="272"/>
      <c r="L4" s="272"/>
      <c r="M4" s="272"/>
      <c r="N4" s="272"/>
      <c r="O4" s="272"/>
      <c r="P4" s="272"/>
      <c r="Q4" s="272"/>
      <c r="R4" s="272"/>
      <c r="S4" s="272"/>
      <c r="T4" s="272"/>
      <c r="U4" s="272"/>
      <c r="V4" s="272"/>
      <c r="W4" s="272"/>
      <c r="X4" s="272"/>
      <c r="Y4" s="272"/>
      <c r="Z4" s="272"/>
      <c r="AA4" s="272"/>
      <c r="AB4" s="272"/>
      <c r="AC4" s="272"/>
      <c r="AD4" s="272"/>
      <c r="AE4" s="273" t="s">
        <v>43</v>
      </c>
      <c r="AF4" s="273"/>
      <c r="AG4" s="273"/>
      <c r="AH4" s="273"/>
      <c r="AI4" s="273"/>
    </row>
    <row r="5" spans="1:212" ht="14.25" customHeight="1" x14ac:dyDescent="0.2">
      <c r="A5" s="274" t="s">
        <v>1</v>
      </c>
      <c r="B5" s="275" t="s">
        <v>2</v>
      </c>
      <c r="C5" s="275" t="s">
        <v>3</v>
      </c>
      <c r="D5" s="275" t="s">
        <v>4</v>
      </c>
      <c r="E5" s="275" t="s">
        <v>5</v>
      </c>
      <c r="F5" s="275" t="s">
        <v>6</v>
      </c>
      <c r="G5" s="281" t="s">
        <v>7</v>
      </c>
      <c r="H5" s="282" t="s">
        <v>8</v>
      </c>
      <c r="I5" s="282"/>
      <c r="J5" s="282"/>
      <c r="K5" s="282"/>
      <c r="L5" s="282"/>
      <c r="M5" s="282"/>
      <c r="N5" s="283" t="s">
        <v>44</v>
      </c>
      <c r="O5" s="283"/>
      <c r="P5" s="283"/>
      <c r="Q5" s="283"/>
      <c r="R5" s="283"/>
      <c r="S5" s="283"/>
      <c r="T5" s="283"/>
      <c r="U5" s="283"/>
      <c r="V5" s="283"/>
      <c r="W5" s="283"/>
      <c r="X5" s="283"/>
      <c r="Y5" s="283"/>
      <c r="Z5" s="283"/>
      <c r="AA5" s="283"/>
      <c r="AB5" s="283"/>
      <c r="AC5" s="283"/>
      <c r="AD5" s="283"/>
      <c r="AE5" s="273"/>
      <c r="AF5" s="273"/>
      <c r="AG5" s="273"/>
      <c r="AH5" s="273"/>
      <c r="AI5" s="273"/>
    </row>
    <row r="6" spans="1:212" ht="14.25" customHeight="1" x14ac:dyDescent="0.2">
      <c r="A6" s="274"/>
      <c r="B6" s="275"/>
      <c r="C6" s="275"/>
      <c r="D6" s="275"/>
      <c r="E6" s="275"/>
      <c r="F6" s="275"/>
      <c r="G6" s="281"/>
      <c r="H6" s="284" t="s">
        <v>9</v>
      </c>
      <c r="I6" s="284"/>
      <c r="J6" s="284"/>
      <c r="K6" s="284"/>
      <c r="L6" s="284"/>
      <c r="M6" s="284"/>
      <c r="N6" s="285" t="s">
        <v>10</v>
      </c>
      <c r="O6" s="286" t="s">
        <v>11</v>
      </c>
      <c r="P6" s="287" t="s">
        <v>12</v>
      </c>
      <c r="Q6" s="287"/>
      <c r="R6" s="287" t="s">
        <v>13</v>
      </c>
      <c r="S6" s="287"/>
      <c r="T6" s="287"/>
      <c r="U6" s="287"/>
      <c r="V6" s="287"/>
      <c r="W6" s="287"/>
      <c r="X6" s="279" t="s">
        <v>45</v>
      </c>
      <c r="Y6" s="279" t="s">
        <v>14</v>
      </c>
      <c r="Z6" s="279" t="s">
        <v>15</v>
      </c>
      <c r="AA6" s="279" t="s">
        <v>46</v>
      </c>
      <c r="AB6" s="280" t="s">
        <v>15</v>
      </c>
      <c r="AC6" s="279" t="s">
        <v>16</v>
      </c>
      <c r="AD6" s="276" t="s">
        <v>17</v>
      </c>
      <c r="AE6" s="277" t="s">
        <v>18</v>
      </c>
      <c r="AF6" s="278" t="s">
        <v>19</v>
      </c>
      <c r="AG6" s="278" t="s">
        <v>20</v>
      </c>
      <c r="AH6" s="278" t="s">
        <v>21</v>
      </c>
      <c r="AI6" s="278" t="s">
        <v>47</v>
      </c>
    </row>
    <row r="7" spans="1:212" ht="98.25" customHeight="1" x14ac:dyDescent="0.2">
      <c r="A7" s="274"/>
      <c r="B7" s="275"/>
      <c r="C7" s="275"/>
      <c r="D7" s="275"/>
      <c r="E7" s="275"/>
      <c r="F7" s="275"/>
      <c r="G7" s="281"/>
      <c r="H7" s="3" t="s">
        <v>22</v>
      </c>
      <c r="I7" s="4" t="s">
        <v>23</v>
      </c>
      <c r="J7" s="4" t="s">
        <v>15</v>
      </c>
      <c r="K7" s="5" t="s">
        <v>24</v>
      </c>
      <c r="L7" s="5" t="s">
        <v>15</v>
      </c>
      <c r="M7" s="6" t="s">
        <v>25</v>
      </c>
      <c r="N7" s="285"/>
      <c r="O7" s="286"/>
      <c r="P7" s="2" t="s">
        <v>26</v>
      </c>
      <c r="Q7" s="2" t="s">
        <v>27</v>
      </c>
      <c r="R7" s="2" t="s">
        <v>28</v>
      </c>
      <c r="S7" s="2" t="s">
        <v>29</v>
      </c>
      <c r="T7" s="2" t="s">
        <v>30</v>
      </c>
      <c r="U7" s="2" t="s">
        <v>31</v>
      </c>
      <c r="V7" s="2" t="s">
        <v>32</v>
      </c>
      <c r="W7" s="2" t="s">
        <v>33</v>
      </c>
      <c r="X7" s="279"/>
      <c r="Y7" s="279"/>
      <c r="Z7" s="279"/>
      <c r="AA7" s="279"/>
      <c r="AB7" s="280"/>
      <c r="AC7" s="279"/>
      <c r="AD7" s="276"/>
      <c r="AE7" s="277"/>
      <c r="AF7" s="278"/>
      <c r="AG7" s="278"/>
      <c r="AH7" s="278"/>
      <c r="AI7" s="278"/>
      <c r="AN7" s="1" t="s">
        <v>34</v>
      </c>
    </row>
    <row r="8" spans="1:212" ht="69.75" customHeight="1" x14ac:dyDescent="0.2">
      <c r="A8" s="121" t="str">
        <f>+'[1]1. IDENTIF RIESGO'!A5</f>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8" s="140" t="str">
        <f>+'[1]1. IDENTIF RIESGO'!B5</f>
        <v>R20-OPERACIONAL</v>
      </c>
      <c r="C8" s="121" t="str">
        <f>+'[1]1. IDENTIF RIESGO'!C5</f>
        <v>Destitución del representante legal y sanción disciplinaria</v>
      </c>
      <c r="D8" s="121" t="str">
        <f>+'[1]1. IDENTIF RIESGO'!D5</f>
        <v>Falta de monitoreo por parte de los líderes responsables de los indicadores de gestión</v>
      </c>
      <c r="E8" s="121" t="str">
        <f>+'[1]1. IDENTIF RIESGO'!E5</f>
        <v>Fuentes primarias no confiables generando deficiencia de la información para la toma de decisiones, información inoportuna</v>
      </c>
      <c r="F8" s="121" t="str">
        <f>+'[1]1. IDENTIF RIESGO'!F5</f>
        <v>Posibilidad de destitución del representante legal y proceso disciplinario por incumplimiento del Plan de Gestión causado por falta de monitoreo de los líderes  responsables de cada uno indicadores de gestión al presentar información de fuentes no confiables, inoportuna y deficientes, para la toma de decisiones gerenciales, ocasionando incumpliendo de la normatividad vigente establecida.</v>
      </c>
      <c r="G8" s="140" t="str">
        <f>+'[1]1. IDENTIF RIESGO'!K5</f>
        <v>Ejecución y administración de procesos</v>
      </c>
      <c r="H8" s="140">
        <f>+'[1]2.1.PROBABILIDAD'!D12</f>
        <v>68</v>
      </c>
      <c r="I8" s="237" t="str">
        <f>+'[1]2.1.PROBABILIDAD'!E12</f>
        <v>Moderado</v>
      </c>
      <c r="J8" s="111">
        <f>+'[1]2.1.PROBABILIDAD'!F12</f>
        <v>0.6</v>
      </c>
      <c r="K8" s="246" t="str">
        <f>+'[1]2.2.IMPACTO '!X3</f>
        <v>Mayor</v>
      </c>
      <c r="L8" s="243">
        <f>+'[1]2.2.IMPACTO '!Y3</f>
        <v>0.8</v>
      </c>
      <c r="M8" s="246" t="str">
        <f>+'[1]2.3 MATRIZ DE CALOR '!F13</f>
        <v>Alto</v>
      </c>
      <c r="N8" s="13">
        <v>1</v>
      </c>
      <c r="O8" s="14" t="str">
        <f>+'[1]3. CONTROLES'!D25</f>
        <v>La profesional especializado de la Oficina Asesora de Planeación solicitará la medición y análisis trimestral de cada indicador al líder responsable, consolidará los resultados en la matriz de indicadores de forma trimestral del Plan de Gestión  y reportará los resultados al jefe de la Oficina Asesora de Planeación.</v>
      </c>
      <c r="P8" s="15" t="str">
        <f>+'[1]3. CONTROLES'!M25</f>
        <v>X</v>
      </c>
      <c r="Q8" s="15" t="str">
        <f>+'[1]3. CONTROLES'!N25</f>
        <v>-</v>
      </c>
      <c r="R8" s="8" t="str">
        <f>+'[1]3. CONTROLES'!E25</f>
        <v>Preventivo</v>
      </c>
      <c r="S8" s="8" t="str">
        <f>+'[1]3. CONTROLES'!G25</f>
        <v xml:space="preserve">Manual </v>
      </c>
      <c r="T8" s="12">
        <f>+'[1]3. CONTROLES'!I25</f>
        <v>0.4</v>
      </c>
      <c r="U8" s="8" t="str">
        <f>+'[1]3. CONTROLES'!J25</f>
        <v xml:space="preserve">Documentado </v>
      </c>
      <c r="V8" s="8" t="str">
        <f>+'[1]3. CONTROLES'!K25</f>
        <v xml:space="preserve">Continua </v>
      </c>
      <c r="W8" s="8" t="str">
        <f>+'[1]3. CONTROLES'!L25</f>
        <v xml:space="preserve">Con Registro </v>
      </c>
      <c r="X8" s="16">
        <f>+'[1]4. RIESGO RESIDUAL'!E17</f>
        <v>0.36</v>
      </c>
      <c r="Y8" s="177" t="str">
        <f>+'[1]4. RIESGO RESIDUAL'!I17</f>
        <v>Baja</v>
      </c>
      <c r="Z8" s="126">
        <f>+'[1]4. RIESGO RESIDUAL'!H17</f>
        <v>0.252</v>
      </c>
      <c r="AA8" s="139" t="str">
        <f>+'[1]4. RIESGO RESIDUAL'!J17</f>
        <v>Mayor</v>
      </c>
      <c r="AB8" s="111">
        <f>+'[1]4. RIESGO RESIDUAL'!K17</f>
        <v>0.8</v>
      </c>
      <c r="AC8" s="139" t="str">
        <f>+'[1]4. RIESGO RESIDUAL'!L17</f>
        <v>Alto</v>
      </c>
      <c r="AD8" s="140" t="str">
        <f>+'[1]4. RIESGO RESIDUAL'!M17</f>
        <v xml:space="preserve">REDUCIR </v>
      </c>
      <c r="AE8" s="121" t="str">
        <f>+'[1]5. PLAN ACCION'!C3</f>
        <v>(Numero de seguimientos realizados al plan de gestión del gerente en la vigencia objeto de evaluación / Total de seguimientos programados de la vigencia objeto de evaluación) X 100</v>
      </c>
      <c r="AF8" s="122" t="str">
        <f>+'[1]5. PLAN ACCION'!D3</f>
        <v xml:space="preserve">Actualizar la ficha delos indicadores de gestión </v>
      </c>
      <c r="AG8" s="123" t="str">
        <f>+'[1]5. PLAN ACCION'!E3</f>
        <v>Líder de Gestión Planeación y direccionamiento Estratégico, Gerencia.</v>
      </c>
      <c r="AH8" s="227">
        <f>+'[1]5. PLAN ACCION'!F3</f>
        <v>45731</v>
      </c>
      <c r="AI8" s="227">
        <f>+'[1]5. PLAN ACCION'!G3</f>
        <v>45777</v>
      </c>
      <c r="AJ8" s="21"/>
      <c r="AK8" s="21"/>
      <c r="AL8" s="21"/>
      <c r="AM8" s="21"/>
      <c r="AN8" s="21"/>
      <c r="AO8" s="21"/>
      <c r="AP8" s="21"/>
      <c r="AQ8" s="21"/>
      <c r="AR8" s="21"/>
      <c r="AS8" s="21"/>
      <c r="AT8" s="21"/>
      <c r="AU8" s="21"/>
      <c r="AV8" s="21"/>
      <c r="AW8" s="21"/>
      <c r="AX8" s="22" t="s">
        <v>35</v>
      </c>
      <c r="AY8" s="22"/>
      <c r="AZ8" s="22"/>
      <c r="BA8" s="22"/>
      <c r="BB8" s="22"/>
      <c r="BC8" s="23"/>
      <c r="BD8" s="22"/>
      <c r="BE8" s="22"/>
      <c r="BF8" s="22"/>
      <c r="BG8" s="22"/>
      <c r="BH8" s="22"/>
      <c r="BI8" s="23"/>
      <c r="BJ8" s="22" t="s">
        <v>36</v>
      </c>
      <c r="BK8" s="22"/>
      <c r="BL8" s="22"/>
      <c r="BM8" s="22"/>
      <c r="BN8" s="22"/>
      <c r="BO8" s="24"/>
      <c r="BP8" s="22" t="s">
        <v>37</v>
      </c>
      <c r="BQ8" s="22"/>
      <c r="BR8" s="22"/>
      <c r="BS8" s="22"/>
      <c r="BT8" s="22"/>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4"/>
      <c r="DK8" s="24"/>
      <c r="DL8" s="24"/>
      <c r="DM8" s="24"/>
      <c r="DN8" s="24"/>
      <c r="DO8" s="24"/>
      <c r="DP8" s="24"/>
      <c r="DQ8" s="24"/>
      <c r="DR8" s="24"/>
      <c r="DS8" s="24"/>
      <c r="DT8" s="24"/>
      <c r="DU8" s="24"/>
      <c r="DV8" s="24"/>
      <c r="DW8" s="24"/>
      <c r="DX8" s="24"/>
      <c r="DY8" s="24"/>
      <c r="DZ8" s="24"/>
      <c r="EA8" s="24"/>
      <c r="EB8" s="24"/>
      <c r="EC8" s="24"/>
      <c r="ED8" s="24"/>
      <c r="EE8" s="24"/>
      <c r="EF8" s="24"/>
      <c r="EG8" s="24"/>
      <c r="EH8" s="24"/>
      <c r="EI8" s="24"/>
      <c r="EJ8" s="24"/>
      <c r="EK8" s="24"/>
      <c r="EL8" s="24"/>
      <c r="EM8" s="24"/>
      <c r="EN8" s="24"/>
      <c r="EO8" s="24"/>
      <c r="EP8" s="24"/>
      <c r="EQ8" s="24"/>
      <c r="ER8" s="24"/>
      <c r="ES8" s="24"/>
      <c r="ET8" s="24"/>
      <c r="EU8" s="24"/>
      <c r="EV8" s="24"/>
      <c r="EW8" s="24"/>
      <c r="EX8" s="24"/>
      <c r="EY8" s="24"/>
      <c r="EZ8" s="24"/>
      <c r="FA8" s="24"/>
      <c r="FB8" s="24"/>
      <c r="FC8" s="24"/>
      <c r="FD8" s="24"/>
      <c r="FE8" s="24"/>
      <c r="FF8" s="24"/>
      <c r="FG8" s="24"/>
      <c r="FH8" s="24"/>
      <c r="FI8" s="24"/>
      <c r="FJ8" s="24"/>
      <c r="FK8" s="24"/>
      <c r="FL8" s="24"/>
      <c r="FM8" s="24"/>
      <c r="FN8" s="24"/>
      <c r="FO8" s="24"/>
      <c r="FP8" s="24"/>
      <c r="FQ8" s="24"/>
      <c r="FR8" s="24"/>
      <c r="FS8" s="24"/>
      <c r="FT8" s="24"/>
      <c r="FU8" s="24"/>
      <c r="FV8" s="24"/>
      <c r="FW8" s="24"/>
      <c r="FX8" s="24"/>
      <c r="FY8" s="24"/>
      <c r="FZ8" s="24"/>
      <c r="GA8" s="24"/>
      <c r="GB8" s="24"/>
      <c r="GC8" s="24"/>
      <c r="GD8" s="24"/>
      <c r="GE8" s="24"/>
      <c r="GF8" s="24"/>
      <c r="GG8" s="24"/>
      <c r="GH8" s="24"/>
      <c r="GI8" s="24"/>
      <c r="GJ8" s="24"/>
      <c r="GK8" s="24"/>
      <c r="GL8" s="24"/>
      <c r="GM8" s="24"/>
      <c r="GN8" s="24"/>
      <c r="GO8" s="24"/>
      <c r="GP8" s="24"/>
      <c r="GQ8" s="24"/>
      <c r="GR8" s="24"/>
      <c r="GS8" s="24"/>
      <c r="GT8" s="24"/>
      <c r="GU8" s="24"/>
      <c r="GV8" s="24"/>
      <c r="GW8" s="24"/>
      <c r="GX8" s="24"/>
      <c r="GY8" s="24"/>
      <c r="GZ8" s="24"/>
      <c r="HA8" s="24"/>
      <c r="HB8" s="24"/>
      <c r="HC8" s="24"/>
      <c r="HD8" s="24"/>
    </row>
    <row r="9" spans="1:212" ht="69.75" customHeight="1" x14ac:dyDescent="0.2">
      <c r="A9" s="121"/>
      <c r="B9" s="140"/>
      <c r="C9" s="121"/>
      <c r="D9" s="121"/>
      <c r="E9" s="121"/>
      <c r="F9" s="121"/>
      <c r="G9" s="140"/>
      <c r="H9" s="140"/>
      <c r="I9" s="237"/>
      <c r="J9" s="111"/>
      <c r="K9" s="246"/>
      <c r="L9" s="243"/>
      <c r="M9" s="246"/>
      <c r="N9" s="13">
        <v>2</v>
      </c>
      <c r="O9" s="14" t="str">
        <f>+'[1]3. CONTROLES'!D26</f>
        <v>El jefe de la oficina de Planeación  presentará con corte trimestral la matriz de seguimiento de los indicadores del Plan de Gestión al Comité  CIGD para la toma de decisiones.</v>
      </c>
      <c r="P9" s="15" t="str">
        <f>+'[1]3. CONTROLES'!M26</f>
        <v>X</v>
      </c>
      <c r="Q9" s="15" t="str">
        <f>+'[1]3. CONTROLES'!N26</f>
        <v>-</v>
      </c>
      <c r="R9" s="8" t="str">
        <f>+'[1]3. CONTROLES'!E26</f>
        <v xml:space="preserve">Detectivo </v>
      </c>
      <c r="S9" s="8" t="str">
        <f>+'[1]3. CONTROLES'!G26</f>
        <v xml:space="preserve">Manual </v>
      </c>
      <c r="T9" s="12">
        <f>+'[1]3. CONTROLES'!I26</f>
        <v>0.3</v>
      </c>
      <c r="U9" s="8" t="str">
        <f>+'[1]3. CONTROLES'!J26</f>
        <v xml:space="preserve">Documentado </v>
      </c>
      <c r="V9" s="8" t="str">
        <f>+'[1]3. CONTROLES'!K26</f>
        <v xml:space="preserve">Continua </v>
      </c>
      <c r="W9" s="8" t="str">
        <f>+'[1]3. CONTROLES'!L26</f>
        <v xml:space="preserve">Con Registro </v>
      </c>
      <c r="X9" s="16">
        <f>+'[1]4. RIESGO RESIDUAL'!G17</f>
        <v>0.252</v>
      </c>
      <c r="Y9" s="177"/>
      <c r="Z9" s="126"/>
      <c r="AA9" s="139"/>
      <c r="AB9" s="111"/>
      <c r="AC9" s="139"/>
      <c r="AD9" s="140"/>
      <c r="AE9" s="121"/>
      <c r="AF9" s="122"/>
      <c r="AG9" s="123"/>
      <c r="AH9" s="227"/>
      <c r="AI9" s="227"/>
      <c r="AJ9" s="21"/>
      <c r="AK9" s="21"/>
      <c r="AL9" s="21"/>
      <c r="AM9" s="21"/>
      <c r="AN9" s="21"/>
      <c r="AO9" s="21"/>
      <c r="AP9" s="21"/>
      <c r="AQ9" s="21"/>
      <c r="AR9" s="21"/>
      <c r="AS9" s="21"/>
      <c r="AT9" s="21"/>
      <c r="AU9" s="21"/>
      <c r="AV9" s="21"/>
      <c r="AW9" s="21"/>
      <c r="AX9" s="22"/>
      <c r="AY9" s="22"/>
      <c r="AZ9" s="22"/>
      <c r="BA9" s="22"/>
      <c r="BB9" s="22"/>
      <c r="BC9" s="23"/>
      <c r="BD9" s="22"/>
      <c r="BE9" s="22"/>
      <c r="BF9" s="22"/>
      <c r="BG9" s="22"/>
      <c r="BH9" s="22"/>
      <c r="BI9" s="23"/>
      <c r="BJ9" s="22"/>
      <c r="BK9" s="22"/>
      <c r="BL9" s="22"/>
      <c r="BM9" s="22"/>
      <c r="BN9" s="22"/>
      <c r="BO9" s="24"/>
      <c r="BP9" s="22"/>
      <c r="BQ9" s="22"/>
      <c r="BR9" s="22"/>
      <c r="BS9" s="22"/>
      <c r="BT9" s="22"/>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c r="CV9" s="24"/>
      <c r="CW9" s="24"/>
      <c r="CX9" s="24"/>
      <c r="CY9" s="24"/>
      <c r="CZ9" s="24"/>
      <c r="DA9" s="24"/>
      <c r="DB9" s="24"/>
      <c r="DC9" s="24"/>
      <c r="DD9" s="24"/>
      <c r="DE9" s="24"/>
      <c r="DF9" s="24"/>
      <c r="DG9" s="24"/>
      <c r="DH9" s="24"/>
      <c r="DI9" s="24"/>
      <c r="DJ9" s="24"/>
      <c r="DK9" s="24"/>
      <c r="DL9" s="24"/>
      <c r="DM9" s="24"/>
      <c r="DN9" s="24"/>
      <c r="DO9" s="24"/>
      <c r="DP9" s="24"/>
      <c r="DQ9" s="24"/>
      <c r="DR9" s="24"/>
      <c r="DS9" s="24"/>
      <c r="DT9" s="24"/>
      <c r="DU9" s="24"/>
      <c r="DV9" s="24"/>
      <c r="DW9" s="24"/>
      <c r="DX9" s="24"/>
      <c r="DY9" s="24"/>
      <c r="DZ9" s="24"/>
      <c r="EA9" s="24"/>
      <c r="EB9" s="24"/>
      <c r="EC9" s="24"/>
      <c r="ED9" s="24"/>
      <c r="EE9" s="24"/>
      <c r="EF9" s="24"/>
      <c r="EG9" s="24"/>
      <c r="EH9" s="24"/>
      <c r="EI9" s="24"/>
      <c r="EJ9" s="24"/>
      <c r="EK9" s="24"/>
      <c r="EL9" s="24"/>
      <c r="EM9" s="24"/>
      <c r="EN9" s="24"/>
      <c r="EO9" s="24"/>
      <c r="EP9" s="24"/>
      <c r="EQ9" s="24"/>
      <c r="ER9" s="24"/>
      <c r="ES9" s="24"/>
      <c r="ET9" s="24"/>
      <c r="EU9" s="24"/>
      <c r="EV9" s="24"/>
      <c r="EW9" s="24"/>
      <c r="EX9" s="24"/>
      <c r="EY9" s="24"/>
      <c r="EZ9" s="24"/>
      <c r="FA9" s="24"/>
      <c r="FB9" s="24"/>
      <c r="FC9" s="24"/>
      <c r="FD9" s="24"/>
      <c r="FE9" s="24"/>
      <c r="FF9" s="24"/>
      <c r="FG9" s="24"/>
      <c r="FH9" s="24"/>
      <c r="FI9" s="24"/>
      <c r="FJ9" s="24"/>
      <c r="FK9" s="24"/>
      <c r="FL9" s="24"/>
      <c r="FM9" s="24"/>
      <c r="FN9" s="24"/>
      <c r="FO9" s="24"/>
      <c r="FP9" s="24"/>
      <c r="FQ9" s="24"/>
      <c r="FR9" s="24"/>
      <c r="FS9" s="24"/>
      <c r="FT9" s="24"/>
      <c r="FU9" s="24"/>
      <c r="FV9" s="24"/>
      <c r="FW9" s="24"/>
      <c r="FX9" s="24"/>
      <c r="FY9" s="24"/>
      <c r="FZ9" s="24"/>
      <c r="GA9" s="24"/>
      <c r="GB9" s="24"/>
      <c r="GC9" s="24"/>
      <c r="GD9" s="24"/>
      <c r="GE9" s="24"/>
      <c r="GF9" s="24"/>
      <c r="GG9" s="24"/>
      <c r="GH9" s="24"/>
      <c r="GI9" s="24"/>
      <c r="GJ9" s="24"/>
      <c r="GK9" s="24"/>
      <c r="GL9" s="24"/>
      <c r="GM9" s="24"/>
      <c r="GN9" s="24"/>
      <c r="GO9" s="24"/>
      <c r="GP9" s="24"/>
      <c r="GQ9" s="24"/>
      <c r="GR9" s="24"/>
      <c r="GS9" s="24"/>
      <c r="GT9" s="24"/>
      <c r="GU9" s="24"/>
      <c r="GV9" s="24"/>
      <c r="GW9" s="24"/>
      <c r="GX9" s="24"/>
      <c r="GY9" s="24"/>
      <c r="GZ9" s="24"/>
      <c r="HA9" s="24"/>
      <c r="HB9" s="24"/>
      <c r="HC9" s="24"/>
      <c r="HD9" s="24"/>
    </row>
    <row r="10" spans="1:212" ht="65.25" customHeight="1" x14ac:dyDescent="0.2">
      <c r="A10" s="168" t="str">
        <f>+'[1]1. IDENTIF RIESGO'!A6</f>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10" s="140" t="str">
        <f>+'[1]1. IDENTIF RIESGO'!B6</f>
        <v>R21-OPERACIONAL</v>
      </c>
      <c r="C10" s="121" t="str">
        <f>+'[1]1. IDENTIF RIESGO'!C6</f>
        <v>Incumplimiento del Índice de Desempeño del FURAG.</v>
      </c>
      <c r="D10" s="121" t="str">
        <f>+'[1]1. IDENTIF RIESGO'!D6</f>
        <v>Información inoportuna de las acciones del Plan de MIPG.</v>
      </c>
      <c r="E10" s="121" t="str">
        <f>+'[1]1. IDENTIF RIESGO'!E6</f>
        <v xml:space="preserve">
Falta de monitoreo y deficiencia de la información de la implementación de las políticas de MIPG por parte de los líderes políticas y la oficina asesora de planeación.</v>
      </c>
      <c r="F10" s="121" t="str">
        <f>+'[1]1. IDENTIF RIESGO'!F6</f>
        <v>Incumplimiento del índice de Desempeño institucional del FURAG por información inoportuna de las acciones del Plan de MIPG, por falta de monitoreo y deficiencia en la implementación de las políticas de MIPG por parte de los líderes de políticas y la oficina asesora de planeación.</v>
      </c>
      <c r="G10" s="140" t="str">
        <f>+'[1]1. IDENTIF RIESGO'!K6</f>
        <v>Ejecución y administración de procesos</v>
      </c>
      <c r="H10" s="140">
        <f>+'[1]2.1.PROBABILIDAD'!D13</f>
        <v>72</v>
      </c>
      <c r="I10" s="237" t="str">
        <f>+'[1]2.1.PROBABILIDAD'!E13</f>
        <v>Moderado</v>
      </c>
      <c r="J10" s="111">
        <f>+'[1]2.1.PROBABILIDAD'!F13</f>
        <v>0.6</v>
      </c>
      <c r="K10" s="246" t="str">
        <f>+'[1]2.2.IMPACTO '!X4</f>
        <v>Mayor</v>
      </c>
      <c r="L10" s="243">
        <f>+'[1]2.2.IMPACTO '!Y4</f>
        <v>0.8</v>
      </c>
      <c r="M10" s="246" t="str">
        <f>+'[1]2.3 MATRIZ DE CALOR '!F14</f>
        <v>Alto</v>
      </c>
      <c r="N10" s="13">
        <v>1</v>
      </c>
      <c r="O10" s="14" t="str">
        <f>+'[1]3. CONTROLES'!D27</f>
        <v>La profesional especializada de la oficina asesora de planeación realizará monitoreo trimestral al cumplimiento a las actividades programadas y  establecidas en el plan de acción de MIPG del periodo establecido, las cuales quedará registrado en el Excel de seguimiento del Plan de acción de MIPG.</v>
      </c>
      <c r="P10" s="15" t="str">
        <f>+'[1]3. CONTROLES'!M27</f>
        <v>X</v>
      </c>
      <c r="Q10" s="15" t="str">
        <f>+'[1]3. CONTROLES'!N27</f>
        <v>-</v>
      </c>
      <c r="R10" s="8" t="str">
        <f>+'[1]3. CONTROLES'!E27</f>
        <v>Preventivo</v>
      </c>
      <c r="S10" s="8" t="str">
        <f>+'[1]3. CONTROLES'!G27</f>
        <v xml:space="preserve">Manual </v>
      </c>
      <c r="T10" s="12">
        <f>+'[1]3. CONTROLES'!I27</f>
        <v>0.4</v>
      </c>
      <c r="U10" s="8" t="str">
        <f>+'[1]3. CONTROLES'!J27</f>
        <v xml:space="preserve">Documentado </v>
      </c>
      <c r="V10" s="8" t="str">
        <f>+'[1]3. CONTROLES'!K27</f>
        <v xml:space="preserve">Aleatoria </v>
      </c>
      <c r="W10" s="8" t="str">
        <f>+'[1]3. CONTROLES'!L27</f>
        <v xml:space="preserve">Con Registro </v>
      </c>
      <c r="X10" s="16">
        <f>+'[1]4. RIESGO RESIDUAL'!E18</f>
        <v>0.36</v>
      </c>
      <c r="Y10" s="177" t="str">
        <f>+'[1]4. RIESGO RESIDUAL'!I18</f>
        <v>Baja</v>
      </c>
      <c r="Z10" s="126">
        <f>+'[1]4. RIESGO RESIDUAL'!H18</f>
        <v>0.252</v>
      </c>
      <c r="AA10" s="139" t="str">
        <f>+'[1]4. RIESGO RESIDUAL'!J18</f>
        <v>Mayor</v>
      </c>
      <c r="AB10" s="111">
        <f>+'[1]4. RIESGO RESIDUAL'!K18</f>
        <v>0.8</v>
      </c>
      <c r="AC10" s="139" t="str">
        <f>+'[1]4. RIESGO RESIDUAL'!L18</f>
        <v>Alto</v>
      </c>
      <c r="AD10" s="140" t="str">
        <f>+'[1]4. RIESGO RESIDUAL'!M18</f>
        <v xml:space="preserve">REDUCIR </v>
      </c>
      <c r="AE10" s="121" t="str">
        <f>+'[1]5. PLAN ACCION'!C4</f>
        <v>(Número de actividades ejecutadas del plan de acción de MIPG / Total de actividades del plan de acción de MIPG programadas en el periodo objeto de medición) X 100</v>
      </c>
      <c r="AF10" s="122" t="str">
        <f>+'[1]5. PLAN ACCION'!D4</f>
        <v>Presentar el Índice de desempeño Institucional en la plataforma Furag de Departamento Administrativo de la Función Publica.</v>
      </c>
      <c r="AG10" s="123" t="str">
        <f>+'[1]5. PLAN ACCION'!E4</f>
        <v xml:space="preserve">Líder de Gestión Planeación  y direccionamiento Estratégico, Profesional Especializado de planeación </v>
      </c>
      <c r="AH10" s="227">
        <f>+'[1]5. PLAN ACCION'!F4</f>
        <v>45733</v>
      </c>
      <c r="AI10" s="227" t="str">
        <f>+'[1]5. PLAN ACCION'!G4</f>
        <v xml:space="preserve">30/04/2025
</v>
      </c>
      <c r="AJ10" s="26"/>
      <c r="AK10" s="26"/>
      <c r="AL10" s="22" t="s">
        <v>38</v>
      </c>
      <c r="AM10" s="22"/>
      <c r="AN10" s="22"/>
      <c r="AO10" s="22"/>
      <c r="AP10" s="22"/>
      <c r="AQ10" s="23"/>
      <c r="AR10" s="22"/>
      <c r="AS10" s="22"/>
      <c r="AT10" s="22"/>
      <c r="AU10" s="22"/>
      <c r="AV10" s="22"/>
      <c r="AW10" s="23"/>
      <c r="AX10" s="22" t="s">
        <v>39</v>
      </c>
      <c r="AY10" s="22"/>
      <c r="AZ10" s="22"/>
      <c r="BA10" s="22"/>
      <c r="BB10" s="22"/>
      <c r="BC10" s="24"/>
      <c r="BD10" s="22" t="s">
        <v>40</v>
      </c>
      <c r="BE10" s="22"/>
      <c r="BF10" s="22"/>
      <c r="BG10" s="22"/>
      <c r="BH10" s="22"/>
      <c r="BI10" s="24"/>
      <c r="BJ10" s="24"/>
    </row>
    <row r="11" spans="1:212" ht="65.25" customHeight="1" x14ac:dyDescent="0.2">
      <c r="A11" s="168"/>
      <c r="B11" s="140"/>
      <c r="C11" s="121"/>
      <c r="D11" s="121"/>
      <c r="E11" s="121"/>
      <c r="F11" s="121"/>
      <c r="G11" s="140"/>
      <c r="H11" s="140"/>
      <c r="I11" s="237"/>
      <c r="J11" s="111"/>
      <c r="K11" s="246"/>
      <c r="L11" s="243"/>
      <c r="M11" s="246"/>
      <c r="N11" s="13">
        <v>2</v>
      </c>
      <c r="O11" s="14" t="str">
        <f>+'[1]3. CONTROLES'!D28</f>
        <v xml:space="preserve">El Jefe de la oficina asesora de planeación  presentará el seguimiento del Plan de acción de MIPG de forma trimestral a través del comité CIGD para la toma de decisiones frente a las actividades no alcanzadas, dejando registro en las actas del comité del CIGD. </v>
      </c>
      <c r="P11" s="15" t="str">
        <f>+'[1]3. CONTROLES'!M28</f>
        <v>X</v>
      </c>
      <c r="Q11" s="15" t="str">
        <f>+'[1]3. CONTROLES'!N28</f>
        <v>-</v>
      </c>
      <c r="R11" s="8" t="str">
        <f>+'[1]3. CONTROLES'!E28</f>
        <v xml:space="preserve">Detectivo </v>
      </c>
      <c r="S11" s="8" t="str">
        <f>+'[1]3. CONTROLES'!G28</f>
        <v xml:space="preserve">Manual </v>
      </c>
      <c r="T11" s="12">
        <f>+'[1]3. CONTROLES'!I28</f>
        <v>0.3</v>
      </c>
      <c r="U11" s="8" t="str">
        <f>+'[1]3. CONTROLES'!J28</f>
        <v xml:space="preserve">Documentado </v>
      </c>
      <c r="V11" s="8" t="str">
        <f>+'[1]3. CONTROLES'!K28</f>
        <v xml:space="preserve">Aleatoria </v>
      </c>
      <c r="W11" s="8" t="str">
        <f>+'[1]3. CONTROLES'!L28</f>
        <v xml:space="preserve">Con Registro </v>
      </c>
      <c r="X11" s="16">
        <f>+'[1]4. RIESGO RESIDUAL'!G18</f>
        <v>0.252</v>
      </c>
      <c r="Y11" s="177"/>
      <c r="Z11" s="126"/>
      <c r="AA11" s="139"/>
      <c r="AB11" s="111"/>
      <c r="AC11" s="139"/>
      <c r="AD11" s="140"/>
      <c r="AE11" s="121"/>
      <c r="AF11" s="122"/>
      <c r="AG11" s="123"/>
      <c r="AH11" s="227"/>
      <c r="AI11" s="227"/>
      <c r="AJ11" s="26"/>
      <c r="AK11" s="26"/>
      <c r="AL11" s="22"/>
      <c r="AM11" s="22"/>
      <c r="AN11" s="22"/>
      <c r="AO11" s="22"/>
      <c r="AP11" s="22"/>
      <c r="AQ11" s="23"/>
      <c r="AR11" s="22"/>
      <c r="AS11" s="22"/>
      <c r="AT11" s="22"/>
      <c r="AU11" s="22"/>
      <c r="AV11" s="22"/>
      <c r="AW11" s="23"/>
      <c r="AX11" s="22"/>
      <c r="AY11" s="22"/>
      <c r="AZ11" s="22"/>
      <c r="BA11" s="22"/>
      <c r="BB11" s="22"/>
      <c r="BC11" s="24"/>
      <c r="BD11" s="22"/>
      <c r="BE11" s="22"/>
      <c r="BF11" s="22"/>
      <c r="BG11" s="22"/>
      <c r="BH11" s="22"/>
      <c r="BI11" s="24"/>
      <c r="BJ11" s="24"/>
    </row>
    <row r="12" spans="1:212" ht="81.75" customHeight="1" x14ac:dyDescent="0.2">
      <c r="A12" s="131" t="str">
        <f>+'[1]1. IDENTIF RIESGO'!A7</f>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12" s="257" t="str">
        <f>+'[1]1. IDENTIF RIESGO'!B7</f>
        <v>R22-OPERACIONAL</v>
      </c>
      <c r="C12" s="131" t="str">
        <f>+'[1]1. IDENTIF RIESGO'!C7</f>
        <v xml:space="preserve">
Afectación disciplinarias, administrativas, económica</v>
      </c>
      <c r="D12" s="131" t="str">
        <f>+'[1]1. IDENTIF RIESGO'!D7</f>
        <v xml:space="preserve">Incumplimiento en la realización del Programa de Transparencia y Ética Pública  para la vigencia
</v>
      </c>
      <c r="E12" s="131" t="str">
        <f>+'[1]1. IDENTIF RIESGO'!E7</f>
        <v xml:space="preserve">reporte extemporáneo establecido por la norma vigente. </v>
      </c>
      <c r="F12" s="131" t="str">
        <f>+'[1]1. IDENTIF RIESGO'!F7</f>
        <v>Posibilidad de afectación disciplinarias, administrativas, económica  debido al  incumplimiento en la  realización y publicación  del Programa de Transparencia y Ética Pública  para la vigencia.</v>
      </c>
      <c r="G12" s="107" t="str">
        <f>+'[1]1. IDENTIF RIESGO'!K7</f>
        <v>Ejecución y administración de procesos</v>
      </c>
      <c r="H12" s="107">
        <f>+'[1]2.1.PROBABILIDAD'!D14</f>
        <v>1</v>
      </c>
      <c r="I12" s="252" t="str">
        <f>+'[1]2.1.PROBABILIDAD'!E14</f>
        <v xml:space="preserve">Muy baja </v>
      </c>
      <c r="J12" s="105">
        <f>+'[1]2.1.PROBABILIDAD'!F14</f>
        <v>0.2</v>
      </c>
      <c r="K12" s="97" t="str">
        <f>+'[1]2.2.IMPACTO '!X5</f>
        <v>Mayor</v>
      </c>
      <c r="L12" s="105">
        <f>+'[1]2.2.IMPACTO '!Y5</f>
        <v>0.8</v>
      </c>
      <c r="M12" s="97" t="str">
        <f>+'[1]2.3 MATRIZ DE CALOR '!F15</f>
        <v>Alto</v>
      </c>
      <c r="N12" s="13">
        <v>1</v>
      </c>
      <c r="O12" s="14" t="str">
        <f>+'[1]3. CONTROLES'!D29</f>
        <v>El profesional  apoyo de la Oficina de Planeación encargado en la construcción del Programa de Transparencia y Ética Pública (PTEP) a través de mesas de trabajo asesora anualmente a los líderes de procesos en la construcción del PTEP y sus respectivos componentes,  realizando consolidación con el objetivo de realizar el Documento PTEP. 
Entregable: Control de Asistencia de reuniones de asesoría en la construcción del PTEP y Programa de Transparencia y Ética Pública</v>
      </c>
      <c r="P12" s="15" t="str">
        <f>+'[1]3. CONTROLES'!M29</f>
        <v>X</v>
      </c>
      <c r="Q12" s="15" t="str">
        <f>+'[1]3. CONTROLES'!N29</f>
        <v>-</v>
      </c>
      <c r="R12" s="8" t="str">
        <f>+'[1]3. CONTROLES'!E29</f>
        <v>Preventivo</v>
      </c>
      <c r="S12" s="8" t="str">
        <f>+'[1]3. CONTROLES'!G29</f>
        <v xml:space="preserve">Manual </v>
      </c>
      <c r="T12" s="12">
        <f>+'[1]3. CONTROLES'!I29</f>
        <v>0.4</v>
      </c>
      <c r="U12" s="8" t="str">
        <f>+'[1]3. CONTROLES'!J29</f>
        <v xml:space="preserve">Documentado </v>
      </c>
      <c r="V12" s="8" t="str">
        <f>+'[1]3. CONTROLES'!K29</f>
        <v xml:space="preserve">Continua </v>
      </c>
      <c r="W12" s="8" t="str">
        <f>+'[1]3. CONTROLES'!L29</f>
        <v xml:space="preserve">Con Registro </v>
      </c>
      <c r="X12" s="16">
        <f>+'[1]4. RIESGO RESIDUAL'!E19</f>
        <v>0.12</v>
      </c>
      <c r="Y12" s="235" t="str">
        <f>+'[1]4. RIESGO RESIDUAL'!I19</f>
        <v xml:space="preserve">Muy baja </v>
      </c>
      <c r="Z12" s="101">
        <f>+'[1]4. RIESGO RESIDUAL'!H19</f>
        <v>8.3999999999999991E-2</v>
      </c>
      <c r="AA12" s="248" t="str">
        <f>+'[1]4. RIESGO RESIDUAL'!J19</f>
        <v>Mayor</v>
      </c>
      <c r="AB12" s="105">
        <f>+'[1]4. RIESGO RESIDUAL'!K19</f>
        <v>0.8</v>
      </c>
      <c r="AC12" s="248" t="str">
        <f>+'[1]4. RIESGO RESIDUAL'!L19</f>
        <v>Alto</v>
      </c>
      <c r="AD12" s="107" t="str">
        <f>+'[1]4. RIESGO RESIDUAL'!M19</f>
        <v xml:space="preserve">REDUCIR </v>
      </c>
      <c r="AE12" s="133" t="str">
        <f>+'[1]5. PLAN ACCION'!C5</f>
        <v xml:space="preserve">Documento Programa de Transparencia y Ética Pública  publicado en el tiempo establecido por la norma vigente. </v>
      </c>
      <c r="AF12" s="135" t="str">
        <f>+'[1]5. PLAN ACCION'!D5</f>
        <v>1.Encuesta de construcción del programa de transparencia y Ética Pública.</v>
      </c>
      <c r="AG12" s="93" t="str">
        <f>+'[1]5. PLAN ACCION'!E5</f>
        <v>Líder de Gestión Planeación institucional con apoyo del Profesional apoyo al proceso.</v>
      </c>
      <c r="AH12" s="264">
        <f>+'[1]5. PLAN ACCION'!F5</f>
        <v>45931</v>
      </c>
      <c r="AI12" s="264">
        <f>+'[1]5. PLAN ACCION'!G5</f>
        <v>45991</v>
      </c>
    </row>
    <row r="13" spans="1:212" ht="81.75" customHeight="1" x14ac:dyDescent="0.2">
      <c r="A13" s="256"/>
      <c r="B13" s="258"/>
      <c r="C13" s="256"/>
      <c r="D13" s="256"/>
      <c r="E13" s="256"/>
      <c r="F13" s="256"/>
      <c r="G13" s="251"/>
      <c r="H13" s="251"/>
      <c r="I13" s="253"/>
      <c r="J13" s="247"/>
      <c r="K13" s="255"/>
      <c r="L13" s="247"/>
      <c r="M13" s="255"/>
      <c r="N13" s="13">
        <v>2</v>
      </c>
      <c r="O13" s="14" t="str">
        <f>+'[1]3. CONTROLES'!D30</f>
        <v>El jefe de la oficina de planeación sustenta el  Programa de Transparencia y Ética Pública (PTEP) ante el comité  de Riesgos  para su aprobación y realiza publicación en la página web cumpliendo con las fechas establecidas por la norma vigente.
Entregable: Acta de aprobación por Comité de Riesgos y publicación en la página Web.</v>
      </c>
      <c r="P13" s="15" t="str">
        <f>+'[1]3. CONTROLES'!M30</f>
        <v>X</v>
      </c>
      <c r="Q13" s="15" t="str">
        <f>+'[1]3. CONTROLES'!N30</f>
        <v>-</v>
      </c>
      <c r="R13" s="8" t="str">
        <f>+'[1]3. CONTROLES'!E30</f>
        <v>Preventivo</v>
      </c>
      <c r="S13" s="8" t="str">
        <f>+'[1]3. CONTROLES'!G30</f>
        <v xml:space="preserve">Manual </v>
      </c>
      <c r="T13" s="12">
        <f>+'[1]3. CONTROLES'!I30</f>
        <v>0.4</v>
      </c>
      <c r="U13" s="8" t="str">
        <f>+'[1]3. CONTROLES'!J30</f>
        <v xml:space="preserve">Documentado </v>
      </c>
      <c r="V13" s="8" t="str">
        <f>+'[1]3. CONTROLES'!K30</f>
        <v xml:space="preserve">Continua </v>
      </c>
      <c r="W13" s="8" t="str">
        <f>+'[1]3. CONTROLES'!L30</f>
        <v xml:space="preserve">Con Registro </v>
      </c>
      <c r="X13" s="16">
        <f>+'[1]4. RIESGO RESIDUAL'!G19</f>
        <v>8.3999999999999991E-2</v>
      </c>
      <c r="Y13" s="267"/>
      <c r="Z13" s="268"/>
      <c r="AA13" s="249"/>
      <c r="AB13" s="247"/>
      <c r="AC13" s="249"/>
      <c r="AD13" s="251"/>
      <c r="AE13" s="261"/>
      <c r="AF13" s="262"/>
      <c r="AG13" s="263"/>
      <c r="AH13" s="265"/>
      <c r="AI13" s="265"/>
    </row>
    <row r="14" spans="1:212" ht="81.75" customHeight="1" x14ac:dyDescent="0.2">
      <c r="A14" s="132"/>
      <c r="B14" s="259"/>
      <c r="C14" s="132"/>
      <c r="D14" s="132"/>
      <c r="E14" s="132"/>
      <c r="F14" s="132"/>
      <c r="G14" s="108"/>
      <c r="H14" s="108"/>
      <c r="I14" s="254"/>
      <c r="J14" s="106"/>
      <c r="K14" s="98"/>
      <c r="L14" s="106"/>
      <c r="M14" s="98"/>
      <c r="N14" s="13">
        <v>3</v>
      </c>
      <c r="O14" s="14" t="str">
        <f>+'[1]3. CONTROLES'!D31</f>
        <v>El profesional de apoyo de planeación realiza monitoreo de forma cuatrimestral a través de mesas de trabajo con registro del monitoreo utilizando herramienta de Excel matriz de monitoreo.</v>
      </c>
      <c r="P14" s="15" t="str">
        <f>+'[1]3. CONTROLES'!M31</f>
        <v>X</v>
      </c>
      <c r="Q14" s="15" t="str">
        <f>+'[1]3. CONTROLES'!N31</f>
        <v>-</v>
      </c>
      <c r="R14" s="8" t="str">
        <f>+'[1]3. CONTROLES'!E31</f>
        <v xml:space="preserve">Detectivo </v>
      </c>
      <c r="S14" s="8" t="str">
        <f>+'[1]3. CONTROLES'!G31</f>
        <v xml:space="preserve">Manual </v>
      </c>
      <c r="T14" s="12">
        <f>+'[1]3. CONTROLES'!I31</f>
        <v>0.3</v>
      </c>
      <c r="U14" s="8" t="str">
        <f>+'[1]3. CONTROLES'!J31</f>
        <v xml:space="preserve">Documentado </v>
      </c>
      <c r="V14" s="8" t="str">
        <f>+'[1]3. CONTROLES'!K31</f>
        <v xml:space="preserve">Continua </v>
      </c>
      <c r="W14" s="8" t="str">
        <f>+'[1]3. CONTROLES'!L31</f>
        <v xml:space="preserve">Con Registro </v>
      </c>
      <c r="X14" s="16">
        <f>+'[1]4. RIESGO RESIDUAL'!G19</f>
        <v>8.3999999999999991E-2</v>
      </c>
      <c r="Y14" s="236"/>
      <c r="Z14" s="102"/>
      <c r="AA14" s="250"/>
      <c r="AB14" s="106"/>
      <c r="AC14" s="250"/>
      <c r="AD14" s="108"/>
      <c r="AE14" s="134"/>
      <c r="AF14" s="136"/>
      <c r="AG14" s="94"/>
      <c r="AH14" s="266"/>
      <c r="AI14" s="266"/>
    </row>
    <row r="15" spans="1:212" ht="58.5" customHeight="1" x14ac:dyDescent="0.2">
      <c r="A15" s="147" t="str">
        <f>+'[1]1. IDENTIF RIESGO'!A8</f>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15" s="260" t="str">
        <f>+'[1]1. IDENTIF RIESGO'!B8</f>
        <v>R23-OPERACIONAL</v>
      </c>
      <c r="C15" s="142" t="str">
        <f>+'[1]1. IDENTIF RIESGO'!C8</f>
        <v>Afectación  Administrativa, económica</v>
      </c>
      <c r="D15" s="142" t="str">
        <f>+'[1]1. IDENTIF RIESGO'!D8</f>
        <v xml:space="preserve">por demoras en los tiempos de estructuración  </v>
      </c>
      <c r="E15" s="142" t="str">
        <f>+'[1]1. IDENTIF RIESGO'!E8</f>
        <v xml:space="preserve">Por ausencia de documentación técnica de la institución para la estructuración de proyectos, causando retrasos en la presentación del proyecto. </v>
      </c>
      <c r="F15" s="142" t="str">
        <f>+'[1]1. IDENTIF RIESGO'!F8</f>
        <v xml:space="preserve">Posibilidad de Afectación  Administrativa, económica por demoras en los tiempos de estructuración por ausencia de documentación técnica de la institución para la estructuración de proyectos, causando retrasos en la presentación del proyecto. </v>
      </c>
      <c r="G15" s="140" t="str">
        <f>+'[1]1. IDENTIF RIESGO'!K8</f>
        <v>Ejecución y administración de procesos</v>
      </c>
      <c r="H15" s="140">
        <f>+'[1]2.1.PROBABILIDAD'!D15</f>
        <v>4</v>
      </c>
      <c r="I15" s="240" t="str">
        <f>+'[1]2.1.PROBABILIDAD'!E15</f>
        <v>Baja</v>
      </c>
      <c r="J15" s="105">
        <f>+'[1]2.1.PROBABILIDAD'!F15</f>
        <v>0.4</v>
      </c>
      <c r="K15" s="246" t="str">
        <f>+'[1]2.2.IMPACTO '!X6</f>
        <v>Mayor</v>
      </c>
      <c r="L15" s="243">
        <f>+'[1]2.2.IMPACTO '!Y6</f>
        <v>0.8</v>
      </c>
      <c r="M15" s="246" t="str">
        <f>+'[1]2.3 MATRIZ DE CALOR '!F16</f>
        <v>Alto</v>
      </c>
      <c r="N15" s="13">
        <v>1</v>
      </c>
      <c r="O15" s="14" t="str">
        <f>+'[1]3. CONTROLES'!D32</f>
        <v>El profesional de proyectos junto con la jefe de planeación realizarán mesa de trabajo para establecer la documentación que se requiere para la formulación del proyecto, se evidenciara mediante acta de reunión cada vez que surja un proyecto.</v>
      </c>
      <c r="P15" s="15" t="str">
        <f>+'[1]3. CONTROLES'!M32</f>
        <v>X</v>
      </c>
      <c r="Q15" s="15" t="str">
        <f>+'[1]3. CONTROLES'!N32</f>
        <v>-</v>
      </c>
      <c r="R15" s="8" t="str">
        <f>+'[1]3. CONTROLES'!E32</f>
        <v>Preventivo</v>
      </c>
      <c r="S15" s="8" t="str">
        <f>+'[1]3. CONTROLES'!G32</f>
        <v xml:space="preserve">Manual </v>
      </c>
      <c r="T15" s="12">
        <f>+'[1]3. CONTROLES'!I32</f>
        <v>0.4</v>
      </c>
      <c r="U15" s="8" t="str">
        <f>+'[1]3. CONTROLES'!J32</f>
        <v xml:space="preserve">Documentado </v>
      </c>
      <c r="V15" s="8" t="str">
        <f>+'[1]3. CONTROLES'!K32</f>
        <v xml:space="preserve">Aleatoria </v>
      </c>
      <c r="W15" s="8" t="str">
        <f>+'[1]3. CONTROLES'!L32</f>
        <v xml:space="preserve">Con Registro </v>
      </c>
      <c r="X15" s="16">
        <f>+'[1]4. RIESGO RESIDUAL'!E20</f>
        <v>0.24</v>
      </c>
      <c r="Y15" s="125" t="str">
        <f>+'[1]4. RIESGO RESIDUAL'!I20</f>
        <v xml:space="preserve">Muy baja </v>
      </c>
      <c r="Z15" s="126">
        <f>+'[1]4. RIESGO RESIDUAL'!H20</f>
        <v>0.14399999999999999</v>
      </c>
      <c r="AA15" s="139" t="str">
        <f>+'[1]4. RIESGO RESIDUAL'!J20</f>
        <v>Mayor</v>
      </c>
      <c r="AB15" s="111">
        <f>+'[1]4. RIESGO RESIDUAL'!K20</f>
        <v>0.8</v>
      </c>
      <c r="AC15" s="139" t="str">
        <f>+'[1]4. RIESGO RESIDUAL'!L20</f>
        <v>Alto</v>
      </c>
      <c r="AD15" s="140" t="str">
        <f>+'[1]4. RIESGO RESIDUAL'!M20</f>
        <v xml:space="preserve">REDUCIR </v>
      </c>
      <c r="AE15" s="121" t="str">
        <f>+'[1]5. PLAN ACCION'!C6</f>
        <v>(numero de proyectos radicados/ total de proyectos requeridos) x 100</v>
      </c>
      <c r="AF15" s="122" t="str">
        <f>+'[1]5. PLAN ACCION'!D6</f>
        <v xml:space="preserve">1.Construir el indicador en la ficha técnica institucional
2. Revisar y actualizar si es necesario los documentos, procesos, formatos referente a proyectos.
</v>
      </c>
      <c r="AG15" s="123" t="str">
        <f>+'[1]5. PLAN ACCION'!E6</f>
        <v xml:space="preserve">Líder de Gestión Planeación y direccionamiento Estratégico </v>
      </c>
      <c r="AH15" s="124" t="str">
        <f>+'[1]5. PLAN ACCION'!F6</f>
        <v xml:space="preserve">1.01/03/2025
2.01/03/2025
</v>
      </c>
      <c r="AI15" s="124" t="str">
        <f>+'[1]5. PLAN ACCION'!G6</f>
        <v xml:space="preserve">1.30/04/2025
2.30/06/2025
</v>
      </c>
    </row>
    <row r="16" spans="1:212" ht="81" customHeight="1" x14ac:dyDescent="0.2">
      <c r="A16" s="147"/>
      <c r="B16" s="260"/>
      <c r="C16" s="142"/>
      <c r="D16" s="142"/>
      <c r="E16" s="142"/>
      <c r="F16" s="142"/>
      <c r="G16" s="140"/>
      <c r="H16" s="140"/>
      <c r="I16" s="240"/>
      <c r="J16" s="106"/>
      <c r="K16" s="246"/>
      <c r="L16" s="243"/>
      <c r="M16" s="246"/>
      <c r="N16" s="13">
        <v>2</v>
      </c>
      <c r="O16" s="14" t="str">
        <f>+'[1]3. CONTROLES'!D33</f>
        <v>El jefe de planeación solicitara al profesional de proyectos la entrega del copia del radicado ante la entidad competente y los documentos de cada proyecto , evidenciando que el proyecto cumplió con los requisitos para su viabilización cada vez que surja un proyecto.
Entregable: copia del radicado a la entidad competente y los documentos de cada proyecto.</v>
      </c>
      <c r="P16" s="15" t="str">
        <f>+'[1]3. CONTROLES'!M33</f>
        <v>X</v>
      </c>
      <c r="Q16" s="15" t="str">
        <f>+'[1]3. CONTROLES'!N33</f>
        <v>-</v>
      </c>
      <c r="R16" s="8" t="str">
        <f>+'[1]3. CONTROLES'!E33</f>
        <v xml:space="preserve">Detectivo </v>
      </c>
      <c r="S16" s="8" t="str">
        <f>+'[1]3. CONTROLES'!G33</f>
        <v xml:space="preserve">Manual </v>
      </c>
      <c r="T16" s="12">
        <f>+'[1]3. CONTROLES'!I33</f>
        <v>0.4</v>
      </c>
      <c r="U16" s="8" t="str">
        <f>+'[1]3. CONTROLES'!J33</f>
        <v xml:space="preserve">Documentado </v>
      </c>
      <c r="V16" s="8" t="str">
        <f>+'[1]3. CONTROLES'!K33</f>
        <v xml:space="preserve">Aleatoria </v>
      </c>
      <c r="W16" s="8" t="str">
        <f>+'[1]3. CONTROLES'!L33</f>
        <v xml:space="preserve">Con Registro </v>
      </c>
      <c r="X16" s="16">
        <f>+'[1]4. RIESGO RESIDUAL'!G20</f>
        <v>0.14399999999999999</v>
      </c>
      <c r="Y16" s="125"/>
      <c r="Z16" s="126"/>
      <c r="AA16" s="139"/>
      <c r="AB16" s="111"/>
      <c r="AC16" s="139"/>
      <c r="AD16" s="140"/>
      <c r="AE16" s="121"/>
      <c r="AF16" s="122"/>
      <c r="AG16" s="123"/>
      <c r="AH16" s="124"/>
      <c r="AI16" s="124"/>
    </row>
    <row r="17" spans="1:35" ht="61.5" customHeight="1" x14ac:dyDescent="0.2">
      <c r="A17" s="159" t="str">
        <f>+'[1]1. IDENTIF RIESGO'!A9</f>
        <v>GESTIÓN DE LA PLANEACIÓN INSTITUCIONAL - SUBPROCESO COMUNICACIONES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17" s="160" t="str">
        <f>+'[1]1. IDENTIF RIESGO'!B9</f>
        <v>R24-OPERACIONAL</v>
      </c>
      <c r="C17" s="159" t="str">
        <f>+'[1]1. IDENTIF RIESGO'!C9</f>
        <v xml:space="preserve"> Afectación administrativa </v>
      </c>
      <c r="D17" s="159" t="str">
        <f>+'[1]1. IDENTIF RIESGO'!D9</f>
        <v>cumplimiento del plan de desarrollo</v>
      </c>
      <c r="E17" s="159" t="str">
        <f>+'[1]1. IDENTIF RIESGO'!E9</f>
        <v xml:space="preserve">no realización y publicación de los boletines informativos.  </v>
      </c>
      <c r="F17" s="159" t="str">
        <f>+'[1]1. IDENTIF RIESGO'!F9</f>
        <v xml:space="preserve">Posibilidad de afectación administrativa en el cumplimiento del plan de desarrollo por no realización de los boletines informativos.  </v>
      </c>
      <c r="G17" s="140" t="str">
        <f>+'[1]1. IDENTIF RIESGO'!K9</f>
        <v>Ejecución y administración de procesos</v>
      </c>
      <c r="H17" s="140">
        <f>+'[1]2.1.PROBABILIDAD'!D16</f>
        <v>12</v>
      </c>
      <c r="I17" s="216" t="str">
        <f>+'[1]2.1.PROBABILIDAD'!E16</f>
        <v>Baja</v>
      </c>
      <c r="J17" s="111">
        <f>+'[1]2.1.PROBABILIDAD'!F16</f>
        <v>0.4</v>
      </c>
      <c r="K17" s="245" t="str">
        <f>+'[1]2.2.IMPACTO '!X7</f>
        <v>Moderado</v>
      </c>
      <c r="L17" s="243">
        <f>+'[1]2.2.IMPACTO '!Y7</f>
        <v>0.4</v>
      </c>
      <c r="M17" s="245" t="str">
        <f>+'[1]2.3 MATRIZ DE CALOR '!F17</f>
        <v>Moderado</v>
      </c>
      <c r="N17" s="13">
        <v>1</v>
      </c>
      <c r="O17" s="14" t="str">
        <f>+'[1]3. CONTROLES'!D34</f>
        <v>El profesional de comunicaciones recopilará información de interés o información relevante por medio de acompañamiento de actividades, o solicitud de información con los líderes de procesos, aplicando listado de temas según actividades solicitadas en el mes con el objetivo de generar un boletín mensual.
Entregable: Listado de temas</v>
      </c>
      <c r="P17" s="15" t="str">
        <f>+'[1]3. CONTROLES'!M34</f>
        <v>X</v>
      </c>
      <c r="Q17" s="15" t="str">
        <f>+'[1]3. CONTROLES'!N34</f>
        <v>-</v>
      </c>
      <c r="R17" s="8" t="str">
        <f>+'[1]3. CONTROLES'!E34</f>
        <v>Preventivo</v>
      </c>
      <c r="S17" s="8" t="str">
        <f>+'[1]3. CONTROLES'!G34</f>
        <v xml:space="preserve">Manual </v>
      </c>
      <c r="T17" s="12">
        <f>+'[1]3. CONTROLES'!I34</f>
        <v>0.4</v>
      </c>
      <c r="U17" s="8" t="str">
        <f>+'[1]3. CONTROLES'!J34</f>
        <v xml:space="preserve">Documentado </v>
      </c>
      <c r="V17" s="8" t="str">
        <f>+'[1]3. CONTROLES'!K34</f>
        <v xml:space="preserve">Continua </v>
      </c>
      <c r="W17" s="8" t="str">
        <f>+'[1]3. CONTROLES'!L34</f>
        <v xml:space="preserve">Con Registro </v>
      </c>
      <c r="X17" s="16">
        <f>+'[1]4. RIESGO RESIDUAL'!E21</f>
        <v>0.24</v>
      </c>
      <c r="Y17" s="177" t="str">
        <f>+'[1]4. RIESGO RESIDUAL'!I21</f>
        <v>Baja</v>
      </c>
      <c r="Z17" s="126">
        <f>+'[1]4. RIESGO RESIDUAL'!H21</f>
        <v>0.16799999999999998</v>
      </c>
      <c r="AA17" s="244" t="str">
        <f>+'[1]4. RIESGO RESIDUAL'!J21</f>
        <v>Moderado</v>
      </c>
      <c r="AB17" s="111">
        <f>+'[1]4. RIESGO RESIDUAL'!K21</f>
        <v>0.4</v>
      </c>
      <c r="AC17" s="244" t="str">
        <f>+'[1]4. RIESGO RESIDUAL'!L21</f>
        <v>Moderado</v>
      </c>
      <c r="AD17" s="140" t="str">
        <f>+'[1]4. RIESGO RESIDUAL'!M21</f>
        <v xml:space="preserve">REDUCIR </v>
      </c>
      <c r="AE17" s="121" t="str">
        <f>+'[1]5. PLAN ACCION'!C7</f>
        <v>(Número de boletines realizados y publicados en el periodo/ total de boletines programados en el periodo) x 100</v>
      </c>
      <c r="AF17" s="122" t="str">
        <f>+'[1]5. PLAN ACCION'!D7</f>
        <v>El equipo de comunicaciones realizara análisis del procedimiento elaboración boletín informativo , con el objetivo de ver si este es necesario de actualizar. Se evidenciaran los resultados en el grupo primario si es necesario la actualización del procedimiento.</v>
      </c>
      <c r="AG17" s="123" t="str">
        <f>+'[1]5. PLAN ACCION'!E7</f>
        <v xml:space="preserve"> Profesional de comunicaciones</v>
      </c>
      <c r="AH17" s="124">
        <f>+'[1]5. PLAN ACCION'!F7</f>
        <v>45766</v>
      </c>
      <c r="AI17" s="124">
        <f>+'[1]5. PLAN ACCION'!G7</f>
        <v>45809</v>
      </c>
    </row>
    <row r="18" spans="1:35" ht="78" customHeight="1" x14ac:dyDescent="0.2">
      <c r="A18" s="159"/>
      <c r="B18" s="160"/>
      <c r="C18" s="159"/>
      <c r="D18" s="159"/>
      <c r="E18" s="159"/>
      <c r="F18" s="159"/>
      <c r="G18" s="140"/>
      <c r="H18" s="140"/>
      <c r="I18" s="216"/>
      <c r="J18" s="111"/>
      <c r="K18" s="245"/>
      <c r="L18" s="243"/>
      <c r="M18" s="245"/>
      <c r="N18" s="13">
        <v>2</v>
      </c>
      <c r="O18" s="14" t="str">
        <f>+'[1]3. CONTROLES'!D35</f>
        <v>El equipo de comunicaciones genera el boletín y este es presentado al profesional de comunicaciones para su aprobación, una vez aprobado el boletín será enviado por correo electrónico para su respectiva publicación en la pagina web institucional.
Entregable: Correo de aprobación del boletín.</v>
      </c>
      <c r="P18" s="15" t="str">
        <f>+'[1]3. CONTROLES'!M35</f>
        <v>X</v>
      </c>
      <c r="Q18" s="15" t="str">
        <f>+'[1]3. CONTROLES'!N35</f>
        <v>-</v>
      </c>
      <c r="R18" s="8" t="str">
        <f>+'[1]3. CONTROLES'!E35</f>
        <v xml:space="preserve">Detectivo </v>
      </c>
      <c r="S18" s="8" t="str">
        <f>+'[1]3. CONTROLES'!G35</f>
        <v xml:space="preserve">Manual </v>
      </c>
      <c r="T18" s="12">
        <f>+'[1]3. CONTROLES'!I35</f>
        <v>0.3</v>
      </c>
      <c r="U18" s="8" t="str">
        <f>+'[1]3. CONTROLES'!J35</f>
        <v xml:space="preserve">Documentado </v>
      </c>
      <c r="V18" s="8" t="str">
        <f>+'[1]3. CONTROLES'!K35</f>
        <v xml:space="preserve">Continua </v>
      </c>
      <c r="W18" s="8" t="str">
        <f>+'[1]3. CONTROLES'!L35</f>
        <v xml:space="preserve">Con Registro </v>
      </c>
      <c r="X18" s="16">
        <f>+'[1]4. RIESGO RESIDUAL'!G21</f>
        <v>0.16799999999999998</v>
      </c>
      <c r="Y18" s="177"/>
      <c r="Z18" s="126"/>
      <c r="AA18" s="244"/>
      <c r="AB18" s="111"/>
      <c r="AC18" s="244"/>
      <c r="AD18" s="140"/>
      <c r="AE18" s="121"/>
      <c r="AF18" s="122"/>
      <c r="AG18" s="123"/>
      <c r="AH18" s="124"/>
      <c r="AI18" s="124"/>
    </row>
    <row r="19" spans="1:35" ht="93.75" customHeight="1" x14ac:dyDescent="0.2">
      <c r="A19" s="168" t="str">
        <f>+'[1]1. IDENTIF RIESGO'!A10</f>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19" s="160" t="str">
        <f>+'[1]1. IDENTIF RIESGO'!B10</f>
        <v>R25-OPERACIONAL</v>
      </c>
      <c r="C19" s="159" t="str">
        <f>+'[1]1. IDENTIF RIESGO'!C10</f>
        <v>afectación administrativa</v>
      </c>
      <c r="D19" s="159" t="str">
        <f>+'[1]1. IDENTIF RIESGO'!D10</f>
        <v>Incumplimiento al plan de desarrollo institucional por falta en la ejecución de las metas de cada proyecto del plan de desarrollo</v>
      </c>
      <c r="E19" s="159" t="str">
        <f>+'[1]1. IDENTIF RIESGO'!E10</f>
        <v xml:space="preserve">
no realización monitoreo y deficiencia de la gestión por parte de los líderes de procesos responsables de las metas</v>
      </c>
      <c r="F19" s="159" t="str">
        <f>+'[1]1. IDENTIF RIESGO'!F10</f>
        <v>posibilidad de afectación de imagen y administrativo por incumplimiento al plan de desarrollo institucional por falta de ejecución de las metas de cada proyecto del plan de desarrollo por no realización de monitoreo y deficiencia de la gestión por parte de los líderes de procesos responsables de las metas.</v>
      </c>
      <c r="G19" s="140" t="str">
        <f>+'[1]1. IDENTIF RIESGO'!K10</f>
        <v>Ejecución y administración de procesos</v>
      </c>
      <c r="H19" s="140">
        <f>+'[1]2.1.PROBABILIDAD'!D17</f>
        <v>192</v>
      </c>
      <c r="I19" s="225" t="str">
        <f>+'[1]2.1.PROBABILIDAD'!E17</f>
        <v xml:space="preserve">Alta </v>
      </c>
      <c r="J19" s="111">
        <f>+'[1]2.1.PROBABILIDAD'!F17</f>
        <v>0.8</v>
      </c>
      <c r="K19" s="210" t="str">
        <f>+'[1]2.2.IMPACTO '!X8</f>
        <v xml:space="preserve">Catastrófico </v>
      </c>
      <c r="L19" s="243">
        <f>+'[1]2.2.IMPACTO '!Y8</f>
        <v>1</v>
      </c>
      <c r="M19" s="210" t="str">
        <f>+'[1]2.3 MATRIZ DE CALOR '!F18</f>
        <v>Extremo</v>
      </c>
      <c r="N19" s="13">
        <v>1</v>
      </c>
      <c r="O19" s="14" t="str">
        <f>+'[1]3. CONTROLES'!D36</f>
        <v>El profesional de apoyo de la oficina asesora de planeación realizará seguimiento trimestral al Plan Operativo Anual en cumplimiento a las actividades programadas y  establecidas, las cuales quedará registrado en el Excel de seguimiento al Plan Operativo Anual .</v>
      </c>
      <c r="P19" s="15" t="str">
        <f>+'[1]3. CONTROLES'!M36</f>
        <v>X</v>
      </c>
      <c r="Q19" s="15" t="str">
        <f>+'[1]3. CONTROLES'!N36</f>
        <v>-</v>
      </c>
      <c r="R19" s="8" t="str">
        <f>+'[1]3. CONTROLES'!E36</f>
        <v>Preventivo</v>
      </c>
      <c r="S19" s="8" t="str">
        <f>+'[1]3. CONTROLES'!G36</f>
        <v xml:space="preserve">Manual </v>
      </c>
      <c r="T19" s="12">
        <f>+'[1]3. CONTROLES'!I36</f>
        <v>0.4</v>
      </c>
      <c r="U19" s="8" t="str">
        <f>+'[1]3. CONTROLES'!J36</f>
        <v xml:space="preserve">Documentado </v>
      </c>
      <c r="V19" s="8" t="str">
        <f>+'[1]3. CONTROLES'!K36</f>
        <v xml:space="preserve">Continua </v>
      </c>
      <c r="W19" s="8" t="str">
        <f>+'[1]3. CONTROLES'!L36</f>
        <v xml:space="preserve">Con Registro </v>
      </c>
      <c r="X19" s="16">
        <f>+'[1]4. RIESGO RESIDUAL'!E22</f>
        <v>0.48</v>
      </c>
      <c r="Y19" s="177" t="str">
        <f>+'[1]4. RIESGO RESIDUAL'!I22</f>
        <v>Baja</v>
      </c>
      <c r="Z19" s="241">
        <f>+'[1]4. RIESGO RESIDUAL'!H22</f>
        <v>0.36</v>
      </c>
      <c r="AA19" s="242" t="str">
        <f>+'[1]4. RIESGO RESIDUAL'!J22</f>
        <v xml:space="preserve">Catastrófico </v>
      </c>
      <c r="AB19" s="241">
        <f>+'[1]4. RIESGO RESIDUAL'!K22</f>
        <v>1</v>
      </c>
      <c r="AC19" s="242" t="str">
        <f>+'[1]4. RIESGO RESIDUAL'!L22</f>
        <v>Extremo</v>
      </c>
      <c r="AD19" s="140" t="str">
        <f>+'[1]4. RIESGO RESIDUAL'!M22</f>
        <v xml:space="preserve">REDUCIR </v>
      </c>
      <c r="AE19" s="121" t="str">
        <f>+'[1]5. PLAN ACCION'!C8</f>
        <v>(Número de metas  del Plan Operativo Anual cumplidas en la vigencia objeto de evaluación  / Número de metas del Plan Operativo Anual programadas en la vigencia objeto de evaluación) X 100.</v>
      </c>
      <c r="AF19" s="122" t="str">
        <f>+'[1]5. PLAN ACCION'!D8</f>
        <v>1.Revisión y actualización de la ficha del indicador Gestión de Ejecución del Plan de Desarrollo Institucional.</v>
      </c>
      <c r="AG19" s="123" t="str">
        <f>+'[1]5. PLAN ACCION'!E8</f>
        <v>Líder de Gestión Planeación y Direccionamiento Estratégico con apoyo de la profesional planeación.</v>
      </c>
      <c r="AH19" s="124">
        <f>+'[1]5. PLAN ACCION'!F8</f>
        <v>45731</v>
      </c>
      <c r="AI19" s="124">
        <f>+'[1]5. PLAN ACCION'!G8</f>
        <v>45777</v>
      </c>
    </row>
    <row r="20" spans="1:35" ht="93.75" customHeight="1" x14ac:dyDescent="0.2">
      <c r="A20" s="168"/>
      <c r="B20" s="160"/>
      <c r="C20" s="159"/>
      <c r="D20" s="159"/>
      <c r="E20" s="159"/>
      <c r="F20" s="159"/>
      <c r="G20" s="140"/>
      <c r="H20" s="140"/>
      <c r="I20" s="225"/>
      <c r="J20" s="111"/>
      <c r="K20" s="210"/>
      <c r="L20" s="243"/>
      <c r="M20" s="210"/>
      <c r="N20" s="13">
        <v>2</v>
      </c>
      <c r="O20" s="14" t="str">
        <f>+'[1]3. CONTROLES'!D37</f>
        <v xml:space="preserve">El Jefe de la oficina asesora de planeación  presentará el seguimiento del  Plan Operativo Anual de forma trimestral a través del comité CIGD para la toma de decisiones frente a las actividades no alcanzadas que afectan el cumplimiento de metas, dejando registro en las actas del comité del CIGD. </v>
      </c>
      <c r="P20" s="15" t="str">
        <f>+'[1]3. CONTROLES'!M37</f>
        <v>X</v>
      </c>
      <c r="Q20" s="15" t="str">
        <f>+'[1]3. CONTROLES'!N37</f>
        <v>-</v>
      </c>
      <c r="R20" s="8" t="str">
        <f>+'[1]3. CONTROLES'!E37</f>
        <v xml:space="preserve">Detectivo </v>
      </c>
      <c r="S20" s="8" t="str">
        <f>+'[1]3. CONTROLES'!G37</f>
        <v xml:space="preserve">Manual </v>
      </c>
      <c r="T20" s="12">
        <f>+'[1]3. CONTROLES'!I37</f>
        <v>0.25</v>
      </c>
      <c r="U20" s="8" t="str">
        <f>+'[1]3. CONTROLES'!J37</f>
        <v xml:space="preserve">Documentado </v>
      </c>
      <c r="V20" s="8" t="str">
        <f>+'[1]3. CONTROLES'!K37</f>
        <v xml:space="preserve">Continua </v>
      </c>
      <c r="W20" s="8" t="str">
        <f>+'[1]3. CONTROLES'!L37</f>
        <v xml:space="preserve">Con Registro </v>
      </c>
      <c r="X20" s="16">
        <f>+'[1]4. RIESGO RESIDUAL'!G22</f>
        <v>0.36</v>
      </c>
      <c r="Y20" s="177"/>
      <c r="Z20" s="241"/>
      <c r="AA20" s="242"/>
      <c r="AB20" s="241"/>
      <c r="AC20" s="242"/>
      <c r="AD20" s="140"/>
      <c r="AE20" s="121"/>
      <c r="AF20" s="122"/>
      <c r="AG20" s="123"/>
      <c r="AH20" s="124"/>
      <c r="AI20" s="124"/>
    </row>
    <row r="21" spans="1:35" ht="79.5" customHeight="1" x14ac:dyDescent="0.2">
      <c r="A21" s="142" t="str">
        <f>+'[1]1. IDENTIF RIESGO'!A11</f>
        <v>GESTIÓN DE LA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21" s="143" t="str">
        <f>+'[1]1. IDENTIF RIESGO'!B11</f>
        <v>R26-OPERACIONAL</v>
      </c>
      <c r="C21" s="142" t="str">
        <f>+'[1]1. IDENTIF RIESGO'!C11</f>
        <v xml:space="preserve">afectación administrativo, disciplinario y fiscal </v>
      </c>
      <c r="D21" s="142" t="str">
        <f>+'[1]1. IDENTIF RIESGO'!D11</f>
        <v xml:space="preserve">Posibilidad de afectación administrativo, diciplinaría por incumplimiento a la implementación de las políticas institucionales adoptadas por la entidad </v>
      </c>
      <c r="E21" s="142" t="str">
        <f>+'[1]1. IDENTIF RIESGO'!E11</f>
        <v xml:space="preserve"> falta de conocimiento normativo, capacitación y  herramientas de seguimiento por parte de los líderes de procesos.</v>
      </c>
      <c r="F21" s="142" t="str">
        <f>+'[1]1. IDENTIF RIESGO'!F11</f>
        <v>Posibilidad de afectación administrativo, diciplinaría y fiscal por incumplimiento a la implementación de las políticas institucionales adoptadas por la entidad  por falta de conocimiento normativo, capacitación y  herramientas de seguimiento por parte de los líderes de procesos.</v>
      </c>
      <c r="G21" s="140" t="str">
        <f>+'[1]1. IDENTIF RIESGO'!K11</f>
        <v>Ejecución y administración de procesos</v>
      </c>
      <c r="H21" s="140">
        <f>+'[1]2.1.PROBABILIDAD'!D18</f>
        <v>288</v>
      </c>
      <c r="I21" s="234" t="str">
        <f>+'[1]2.1.PROBABILIDAD'!E18</f>
        <v xml:space="preserve">Alta </v>
      </c>
      <c r="J21" s="111">
        <f>+'[1]2.1.PROBABILIDAD'!F18</f>
        <v>0.8</v>
      </c>
      <c r="K21" s="149" t="str">
        <f>+'[1]2.2.IMPACTO '!X9</f>
        <v>Mayor</v>
      </c>
      <c r="L21" s="111">
        <f>+'[1]2.2.IMPACTO '!Y9</f>
        <v>0.8</v>
      </c>
      <c r="M21" s="149" t="str">
        <f>+'[1]2.3 MATRIZ DE CALOR '!F19</f>
        <v>Alto</v>
      </c>
      <c r="N21" s="13">
        <v>1</v>
      </c>
      <c r="O21" s="14" t="str">
        <f>+'[1]3. CONTROLES'!D38</f>
        <v>El profesional de apoyo de la oficina de planeación realiza seguimiento a las políticas institucionales utilizando herramienta matriz de seguimiento con periodicidad trimestral.</v>
      </c>
      <c r="P21" s="15" t="str">
        <f>+'[1]3. CONTROLES'!M38</f>
        <v>X</v>
      </c>
      <c r="Q21" s="15" t="str">
        <f>+'[1]3. CONTROLES'!N38</f>
        <v>-</v>
      </c>
      <c r="R21" s="8" t="str">
        <f>+'[1]3. CONTROLES'!E38</f>
        <v>Preventivo</v>
      </c>
      <c r="S21" s="8" t="str">
        <f>+'[1]3. CONTROLES'!G38</f>
        <v xml:space="preserve">Manual </v>
      </c>
      <c r="T21" s="12">
        <f>+'[1]3. CONTROLES'!I38</f>
        <v>0.4</v>
      </c>
      <c r="U21" s="8" t="str">
        <f>+'[1]3. CONTROLES'!J38</f>
        <v xml:space="preserve">Documentado </v>
      </c>
      <c r="V21" s="8" t="str">
        <f>+'[1]3. CONTROLES'!K38</f>
        <v xml:space="preserve">Continua </v>
      </c>
      <c r="W21" s="8" t="str">
        <f>+'[1]3. CONTROLES'!L38</f>
        <v xml:space="preserve">Con Registro </v>
      </c>
      <c r="X21" s="16">
        <f>+'[1]4. RIESGO RESIDUAL'!E23</f>
        <v>0.48</v>
      </c>
      <c r="Y21" s="177" t="str">
        <f>+'[1]4. RIESGO RESIDUAL'!I23</f>
        <v>Baja</v>
      </c>
      <c r="Z21" s="126">
        <f>+'[1]4. RIESGO RESIDUAL'!H23</f>
        <v>0.33599999999999997</v>
      </c>
      <c r="AA21" s="151" t="str">
        <f>+'[1]4. RIESGO RESIDUAL'!J23</f>
        <v>Mayor</v>
      </c>
      <c r="AB21" s="111">
        <f>+'[1]4. RIESGO RESIDUAL'!K23</f>
        <v>0.8</v>
      </c>
      <c r="AC21" s="151" t="str">
        <f>+'[1]4. RIESGO RESIDUAL'!L23</f>
        <v>Alto</v>
      </c>
      <c r="AD21" s="140" t="str">
        <f>+'[1]4. RIESGO RESIDUAL'!M23</f>
        <v xml:space="preserve">REDUCIR </v>
      </c>
      <c r="AE21" s="121" t="str">
        <f>+'[1]5. PLAN ACCION'!C9</f>
        <v>(Numero de actividades ejecutadas en el plan de acción de políticas / Numero de actividades programadas en el plan de acción de políticas institucionales)*100</v>
      </c>
      <c r="AF21" s="122" t="str">
        <f>+'[1]5. PLAN ACCION'!D9</f>
        <v>1.crear ficha técnica
2.Crear procedimiento para la adopción de políticas institucionales
3. Crear matriz de seguimiento</v>
      </c>
      <c r="AG21" s="123" t="str">
        <f>+'[1]5. PLAN ACCION'!E9</f>
        <v>Líder de Gestión Planeación y Direccionamiento Estratégico con apoyo de la profesional planeación.</v>
      </c>
      <c r="AH21" s="124" t="str">
        <f>+'[1]5. PLAN ACCION'!F9</f>
        <v>1. 01/03/2025
2.01/03/2025
3.01/03/2025</v>
      </c>
      <c r="AI21" s="124" t="str">
        <f>+'[1]5. PLAN ACCION'!G9</f>
        <v>1.30/04/2025
2.30/04/2025
3.30/04/2025</v>
      </c>
    </row>
    <row r="22" spans="1:35" ht="58.5" customHeight="1" x14ac:dyDescent="0.2">
      <c r="A22" s="142"/>
      <c r="B22" s="143"/>
      <c r="C22" s="142"/>
      <c r="D22" s="142"/>
      <c r="E22" s="142"/>
      <c r="F22" s="142"/>
      <c r="G22" s="140"/>
      <c r="H22" s="140"/>
      <c r="I22" s="234"/>
      <c r="J22" s="111"/>
      <c r="K22" s="149"/>
      <c r="L22" s="111"/>
      <c r="M22" s="149"/>
      <c r="N22" s="13">
        <v>2</v>
      </c>
      <c r="O22" s="14" t="str">
        <f>+'[1]3. CONTROLES'!D39</f>
        <v>La jefe de planeación analiza los resultados con corte trimestral obtenidos de la matriz de seguimiento, identificando las desviaciones, implementado estrategias correctivas, asignación de responsables y plazos para corregir incumplimientos detectados.</v>
      </c>
      <c r="P22" s="15" t="str">
        <f>+'[1]3. CONTROLES'!M39</f>
        <v>X</v>
      </c>
      <c r="Q22" s="15" t="str">
        <f>+'[1]3. CONTROLES'!N39</f>
        <v>-</v>
      </c>
      <c r="R22" s="8" t="str">
        <f>+'[1]3. CONTROLES'!E39</f>
        <v xml:space="preserve">Detectivo </v>
      </c>
      <c r="S22" s="8" t="str">
        <f>+'[1]3. CONTROLES'!G39</f>
        <v xml:space="preserve">Manual </v>
      </c>
      <c r="T22" s="12">
        <f>+'[1]3. CONTROLES'!I39</f>
        <v>0.3</v>
      </c>
      <c r="U22" s="8" t="str">
        <f>+'[1]3. CONTROLES'!J39</f>
        <v xml:space="preserve">Documentado </v>
      </c>
      <c r="V22" s="8" t="str">
        <f>+'[1]3. CONTROLES'!K39</f>
        <v xml:space="preserve">Continua </v>
      </c>
      <c r="W22" s="8" t="str">
        <f>+'[1]3. CONTROLES'!L39</f>
        <v xml:space="preserve">Con Registro </v>
      </c>
      <c r="X22" s="16">
        <f>+'[1]4. RIESGO RESIDUAL'!G23</f>
        <v>0.33599999999999997</v>
      </c>
      <c r="Y22" s="177"/>
      <c r="Z22" s="126"/>
      <c r="AA22" s="151"/>
      <c r="AB22" s="111"/>
      <c r="AC22" s="151"/>
      <c r="AD22" s="140"/>
      <c r="AE22" s="121"/>
      <c r="AF22" s="122"/>
      <c r="AG22" s="123"/>
      <c r="AH22" s="124"/>
      <c r="AI22" s="124"/>
    </row>
    <row r="23" spans="1:35" ht="75.75" customHeight="1" x14ac:dyDescent="0.2">
      <c r="A23" s="168" t="str">
        <f>+'[1]1. IDENTIF RIESGO'!A12</f>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
      <c r="B23" s="160" t="str">
        <f>+'[1]1. IDENTIF RIESGO'!B12</f>
        <v>R27-OPERACIONAL</v>
      </c>
      <c r="C23" s="159" t="str">
        <f>+'[1]1. IDENTIF RIESGO'!C12</f>
        <v xml:space="preserve">Posibilidad de daño y muerte del paciente, afectación económica, reputacional, sanción penal, </v>
      </c>
      <c r="D23" s="159" t="str">
        <f>+'[1]1. IDENTIF RIESGO'!D12</f>
        <v xml:space="preserve">Por eventos adversos  durante la prestación del servicio
</v>
      </c>
      <c r="E23" s="159" t="str">
        <f>+'[1]1. IDENTIF RIESGO'!E12</f>
        <v>Por falta de adherencia al programa de seguridad del paciente y los paquetes instruccionales aplicables a la institución</v>
      </c>
      <c r="F23" s="159" t="str">
        <f>+'[1]1. IDENTIF RIESGO'!F12</f>
        <v>Posibilidad de daño y muerte del paciente, afectación económica, reputacional, sanción penal, por eventos adversos  durante la prestación del servicio, por falta de adherencia al programa de seguridad del paciente y los paquetes instruccionales aplicables a la institución.</v>
      </c>
      <c r="G23" s="140" t="str">
        <f>+'[1]1. IDENTIF RIESGO'!K12</f>
        <v>Ejecución y administración de procesos</v>
      </c>
      <c r="H23" s="140">
        <f>+'[1]2.1.PROBABILIDAD'!D19</f>
        <v>12</v>
      </c>
      <c r="I23" s="240" t="str">
        <f>+'[1]2.1.PROBABILIDAD'!E19</f>
        <v>Baja</v>
      </c>
      <c r="J23" s="111">
        <f>+'[1]2.1.PROBABILIDAD'!F19</f>
        <v>0.4</v>
      </c>
      <c r="K23" s="210" t="str">
        <f>+'[1]2.2.IMPACTO '!X10</f>
        <v xml:space="preserve">Catastrófico </v>
      </c>
      <c r="L23" s="111">
        <f>+'[1]2.2.IMPACTO '!Y10</f>
        <v>1</v>
      </c>
      <c r="M23" s="210" t="str">
        <f>+'[1]2.3 MATRIZ DE CALOR '!F20</f>
        <v>Extremo</v>
      </c>
      <c r="N23" s="13">
        <v>1</v>
      </c>
      <c r="O23" s="14" t="str">
        <f>+'[1]3. CONTROLES'!D40</f>
        <v xml:space="preserve">El profesional de seguridad del paciente e infecciones realizará auditoria a través de rondas de seguridad  del paciente  aplicando  lista de chequeo, de acuerdo a cronograma establecido para la vigencia 2025 en los servicios priorizados con el fin de identificar acciones inseguras, las acciones inseguras identificadas se notificaran al líder del proceso, directora técnica y subgerencia científica vía correo electrónico.
PRODUCTO ENTREGABLE: Informe de los resultado de la aplicación de las diferentes listas de chequeos </v>
      </c>
      <c r="P23" s="15" t="str">
        <f>+'[1]3. CONTROLES'!M40</f>
        <v>X</v>
      </c>
      <c r="Q23" s="15" t="str">
        <f>+'[1]3. CONTROLES'!N40</f>
        <v>-</v>
      </c>
      <c r="R23" s="8" t="str">
        <f>+'[1]3. CONTROLES'!E40</f>
        <v>Preventivo</v>
      </c>
      <c r="S23" s="8" t="str">
        <f>+'[1]3. CONTROLES'!G40</f>
        <v xml:space="preserve">Manual </v>
      </c>
      <c r="T23" s="12">
        <f>+'[1]3. CONTROLES'!I40</f>
        <v>0.4</v>
      </c>
      <c r="U23" s="8" t="str">
        <f>+'[1]3. CONTROLES'!J40</f>
        <v xml:space="preserve">Documentado </v>
      </c>
      <c r="V23" s="8" t="str">
        <f>+'[1]3. CONTROLES'!K40</f>
        <v xml:space="preserve">Continua </v>
      </c>
      <c r="W23" s="8" t="str">
        <f>+'[1]3. CONTROLES'!L40</f>
        <v xml:space="preserve">Con Registro </v>
      </c>
      <c r="X23" s="16">
        <f>+'[1]4. RIESGO RESIDUAL'!E24</f>
        <v>0.24</v>
      </c>
      <c r="Y23" s="125" t="str">
        <f>+'[1]4. RIESGO RESIDUAL'!I24</f>
        <v xml:space="preserve">Muy baja </v>
      </c>
      <c r="Z23" s="126">
        <f>+'[1]4. RIESGO RESIDUAL'!H24</f>
        <v>0.16799999999999998</v>
      </c>
      <c r="AA23" s="208" t="str">
        <f>+'[1]4. RIESGO RESIDUAL'!J24</f>
        <v xml:space="preserve">Catastrófico </v>
      </c>
      <c r="AB23" s="111">
        <f>+'[1]4. RIESGO RESIDUAL'!K24</f>
        <v>1</v>
      </c>
      <c r="AC23" s="208" t="str">
        <f>+'[1]4. RIESGO RESIDUAL'!L24</f>
        <v>Extremo</v>
      </c>
      <c r="AD23" s="140" t="str">
        <f>+'[1]4. RIESGO RESIDUAL'!M24</f>
        <v xml:space="preserve">REDUCIR </v>
      </c>
      <c r="AE23" s="121" t="str">
        <f>+'[1]5. PLAN ACCION'!C10</f>
        <v>(Total de eventos adversos prevenibles presentado durante la prestación de los servicios de salud/Total de eventos adversos presentado durante la prestación de los servicios de salud)*100</v>
      </c>
      <c r="AF23" s="122" t="str">
        <f>+'[1]5. PLAN ACCION'!D10</f>
        <v xml:space="preserve">1.Elaboración del Cronograma de capacitaciones del programa de seguridad del paciente y programa de prevención, vigilancia y control de infecciones asociadas a la atención en salud - IAAS y de optimización del uso de antimicrobianos-RAM- PROA.
PRODUCTO ENTREGABLE: Cronograma de capacitaciones
2.Despliegue del cronograma de capacitaciones del programa de seguridad del paciente y comité de prevención, vigilancia y control de infecciones asociadas a la atención en salud - IAAS y de optimización del uso de antimicrobianos-RAM- PROA.
PRODUCTO ENTREGABLE: Actas de capacitación
3.Realizar medición de adherencia de los protocolos de seguridad del paciente y protocolos de infecciones asociadas a la atención en salud - IAAS y de optimización del uso de antimicrobianos-RAM- PROA. 
PRODUCTO ENTREGABLE: Ficha técnica de indicadores
</v>
      </c>
      <c r="AG23" s="123" t="str">
        <f>+'[1]5. PLAN ACCION'!E10</f>
        <v xml:space="preserve">Profesional de seguridad del paciente y profesional del Programa de Infecciones </v>
      </c>
      <c r="AH23" s="124" t="str">
        <f>+'[1]5. PLAN ACCION'!F10</f>
        <v xml:space="preserve">1.Enero 2025
2.Febrero 2025
3.Enero 2025
</v>
      </c>
      <c r="AI23" s="124" t="str">
        <f>+'[1]5. PLAN ACCION'!G12</f>
        <v xml:space="preserve">1.Enero de 2025
2.Noviembre de 2025
</v>
      </c>
    </row>
    <row r="24" spans="1:35" ht="93" customHeight="1" x14ac:dyDescent="0.2">
      <c r="A24" s="168"/>
      <c r="B24" s="160"/>
      <c r="C24" s="159"/>
      <c r="D24" s="159"/>
      <c r="E24" s="159"/>
      <c r="F24" s="159"/>
      <c r="G24" s="140"/>
      <c r="H24" s="140"/>
      <c r="I24" s="240"/>
      <c r="J24" s="111"/>
      <c r="K24" s="210"/>
      <c r="L24" s="111"/>
      <c r="M24" s="210"/>
      <c r="N24" s="13">
        <v>2</v>
      </c>
      <c r="O24" s="14" t="str">
        <f>+'[1]3. CONTROLES'!D41</f>
        <v>La líder de seguridad del paciente e infecciones realizará seguimiento a los eventos adversos presentados y a las acciones de mejora establecidas para disminuir el riesgo de ocurrencias de los mismos, a través del comité integrador de seguridad del paciente de manera trimestral y el comité de prevención, vigilancia y control de infecciones asociadas a la atención en salud - IAAS y de optimización del uso de antimicrobianos-RAM- PROA de manera mensual.
Entregable: Actas de Comité Integrador y Actas de comité de prevención, vigilancia y control de infecciones asociadas a la atención en salud - IAAS y de optimización del uso de antimicrobianos-RAM- PROA</v>
      </c>
      <c r="P24" s="15" t="str">
        <f>+'[1]3. CONTROLES'!M41</f>
        <v>X</v>
      </c>
      <c r="Q24" s="15" t="str">
        <f>+'[1]3. CONTROLES'!N41</f>
        <v>-</v>
      </c>
      <c r="R24" s="8" t="str">
        <f>+'[1]3. CONTROLES'!E41</f>
        <v xml:space="preserve">Detectivo </v>
      </c>
      <c r="S24" s="8" t="str">
        <f>+'[1]3. CONTROLES'!G41</f>
        <v xml:space="preserve">Manual </v>
      </c>
      <c r="T24" s="12">
        <f>+'[1]3. CONTROLES'!I41</f>
        <v>0.3</v>
      </c>
      <c r="U24" s="8" t="str">
        <f>+'[1]3. CONTROLES'!J41</f>
        <v xml:space="preserve">Documentado </v>
      </c>
      <c r="V24" s="8" t="str">
        <f>+'[1]3. CONTROLES'!K41</f>
        <v xml:space="preserve">Continua </v>
      </c>
      <c r="W24" s="8" t="str">
        <f>+'[1]3. CONTROLES'!L41</f>
        <v xml:space="preserve">Con Registro </v>
      </c>
      <c r="X24" s="16">
        <f>+'[1]4. RIESGO RESIDUAL'!G24</f>
        <v>0.16799999999999998</v>
      </c>
      <c r="Y24" s="125"/>
      <c r="Z24" s="126"/>
      <c r="AA24" s="208"/>
      <c r="AB24" s="111"/>
      <c r="AC24" s="208"/>
      <c r="AD24" s="140"/>
      <c r="AE24" s="121"/>
      <c r="AF24" s="122"/>
      <c r="AG24" s="123"/>
      <c r="AH24" s="124"/>
      <c r="AI24" s="124"/>
    </row>
    <row r="25" spans="1:35" ht="78.75" customHeight="1" x14ac:dyDescent="0.2">
      <c r="A25" s="131" t="str">
        <f>+'[1]1. IDENTIF RIESGO'!A13</f>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
      <c r="B25" s="129" t="str">
        <f>+'[1]1. IDENTIF RIESGO'!B13</f>
        <v>R28-OPERACIONAL</v>
      </c>
      <c r="C25" s="131" t="str">
        <f>+'[1]1. IDENTIF RIESGO'!C13</f>
        <v>Posibilidad de afectación administrativa, económica y reputacional</v>
      </c>
      <c r="D25" s="131" t="str">
        <f>+'[1]1. IDENTIF RIESGO'!D13</f>
        <v>por incumplimiento en la meta de ejecución del PAMEC de acuerdo a la resolución 408 del 2018</v>
      </c>
      <c r="E25" s="131" t="str">
        <f>+'[1]1. IDENTIF RIESGO'!E13</f>
        <v xml:space="preserve">falta de compromiso de los lideres al cumplimiento del plan de mejora PAMEC para la vigencia y no seguimiento por parte de la oficina de calidad </v>
      </c>
      <c r="F25" s="131" t="str">
        <f>+'[1]1. IDENTIF RIESGO'!F13</f>
        <v xml:space="preserve">Posibilidad de afectación administrativa, económica y reputacional, por incumplimiento en la meta de ejecución del PAMEC de acuerdo a la resolución 408 del 2018 por falta de compromiso de los lideres al desarrollo del plan de mejora PAMEC para la vigencia y no seguimiento por parte de la oficina de calidad </v>
      </c>
      <c r="G25" s="107" t="str">
        <f>+'[1]1. IDENTIF RIESGO'!K13</f>
        <v>Ejecución y administración de procesos</v>
      </c>
      <c r="H25" s="107">
        <f>+'[1]2.1.PROBABILIDAD'!D20</f>
        <v>320</v>
      </c>
      <c r="I25" s="238" t="str">
        <f>+'[1]2.1.PROBABILIDAD'!E20</f>
        <v xml:space="preserve">Alta </v>
      </c>
      <c r="J25" s="105">
        <f>+'[1]2.1.PROBABILIDAD'!F20</f>
        <v>0.8</v>
      </c>
      <c r="K25" s="180" t="str">
        <f>+'[1]2.2.IMPACTO '!X11</f>
        <v>Mayor</v>
      </c>
      <c r="L25" s="105">
        <f>+'[1]2.2.IMPACTO '!Y11</f>
        <v>0.8</v>
      </c>
      <c r="M25" s="180" t="str">
        <f>+'[1]2.3 MATRIZ DE CALOR '!F21</f>
        <v>Alto</v>
      </c>
      <c r="N25" s="13">
        <v>1</v>
      </c>
      <c r="O25" s="14" t="str">
        <f>+'[1]3. CONTROLES'!D42</f>
        <v>El profesional de calidad encargado de la implementación del Pamec realizará de manera trimestral seguimiento al cumplimiento del plan de acción PAMEC con los lideres responsables de cada estándar, esto se realizará a través de la matriz de seguimiento.
Entregable:
ACTA DE SEGUIMIENTO
MATRIZ DE SEGUIMIENTO</v>
      </c>
      <c r="P25" s="15" t="str">
        <f>+'[1]3. CONTROLES'!M42</f>
        <v>X</v>
      </c>
      <c r="Q25" s="15" t="str">
        <f>+'[1]3. CONTROLES'!N42</f>
        <v>-</v>
      </c>
      <c r="R25" s="8" t="str">
        <f>+'[1]3. CONTROLES'!E42</f>
        <v>Preventivo</v>
      </c>
      <c r="S25" s="8" t="str">
        <f>+'[1]3. CONTROLES'!G42</f>
        <v xml:space="preserve">Manual </v>
      </c>
      <c r="T25" s="12">
        <f>+'[1]3. CONTROLES'!I42</f>
        <v>0.4</v>
      </c>
      <c r="U25" s="8" t="str">
        <f>+'[1]3. CONTROLES'!J42</f>
        <v xml:space="preserve">Documentado </v>
      </c>
      <c r="V25" s="8" t="str">
        <f>+'[1]3. CONTROLES'!K42</f>
        <v xml:space="preserve">Continua </v>
      </c>
      <c r="W25" s="8" t="str">
        <f>+'[1]3. CONTROLES'!L42</f>
        <v xml:space="preserve">Con Registro </v>
      </c>
      <c r="X25" s="16">
        <f>+'[1]4. RIESGO RESIDUAL'!E25</f>
        <v>0.48</v>
      </c>
      <c r="Y25" s="173" t="str">
        <f>+'[1]4. RIESGO RESIDUAL'!I25</f>
        <v>Baja</v>
      </c>
      <c r="Z25" s="101">
        <f>+'[1]4. RIESGO RESIDUAL'!H25</f>
        <v>0.33599999999999997</v>
      </c>
      <c r="AA25" s="184" t="str">
        <f>+'[1]4. RIESGO RESIDUAL'!J25</f>
        <v>Mayor</v>
      </c>
      <c r="AB25" s="105">
        <f>+'[1]4. RIESGO RESIDUAL'!K25</f>
        <v>0.8</v>
      </c>
      <c r="AC25" s="184" t="str">
        <f>+'[1]4. RIESGO RESIDUAL'!L25</f>
        <v>Alto</v>
      </c>
      <c r="AD25" s="107" t="str">
        <f>+'[1]4. RIESGO RESIDUAL'!M25</f>
        <v xml:space="preserve">REDUCIR </v>
      </c>
      <c r="AE25" s="133" t="str">
        <f>+'[1]5. PLAN ACCION'!C11</f>
        <v>(Efectividad en la auditoria para el mejoramiento de la calidad:(total de oportunidades de mejoramiento ejecutadas/total de oportunidades de mejoramiento programadas)*100</v>
      </c>
      <c r="AF25" s="135" t="str">
        <f>+'[1]5. PLAN ACCION'!D11</f>
        <v xml:space="preserve">1.Realizar cronograma de cumplimiento ruta critica  PAMEC
PRODUCTO ENTREGABLE:
CRONOGRAMA PAMEC 2024
2. Realizar Cronograma de reuniones equipo transversal del mejoramiento
ENTREGABLE: CRONOGRAMA REUNIONES EQUIPO TRANSVERSAL DEL MEJORAMIENTO
</v>
      </c>
      <c r="AG25" s="93" t="str">
        <f>+'[1]5. PLAN ACCION'!E11</f>
        <v>Profesional Especializado Calidad</v>
      </c>
      <c r="AH25" s="95" t="str">
        <f>+'[1]5. PLAN ACCION'!F11</f>
        <v xml:space="preserve">1.Febrero 2025
2. Febrero 2025
</v>
      </c>
      <c r="AI25" s="95" t="str">
        <f>+'[1]5. PLAN ACCION'!G11</f>
        <v xml:space="preserve">1.Marzo de 2025
2.Marzo 2025
</v>
      </c>
    </row>
    <row r="26" spans="1:35" ht="59.25" customHeight="1" x14ac:dyDescent="0.2">
      <c r="A26" s="132"/>
      <c r="B26" s="130"/>
      <c r="C26" s="132"/>
      <c r="D26" s="132"/>
      <c r="E26" s="132"/>
      <c r="F26" s="132"/>
      <c r="G26" s="108"/>
      <c r="H26" s="108"/>
      <c r="I26" s="239"/>
      <c r="J26" s="106"/>
      <c r="K26" s="181"/>
      <c r="L26" s="106"/>
      <c r="M26" s="181"/>
      <c r="N26" s="13">
        <v>2</v>
      </c>
      <c r="O26" s="14" t="str">
        <f>+'[1]3. CONTROLES'!D43</f>
        <v>El profesional de calidad encargado de la implementación del Pamec realizará de manera semestral presentación de los avances del Pamec en la reunión del equipo transversal de mejora continua, donde la gerencia tomará medidas correctivas en el caso que se encuentren acciones atrasadas
Entregable: Acta de reunión</v>
      </c>
      <c r="P26" s="15" t="str">
        <f>+'[1]3. CONTROLES'!M43</f>
        <v>X</v>
      </c>
      <c r="Q26" s="15" t="str">
        <f>+'[1]3. CONTROLES'!N43</f>
        <v>-</v>
      </c>
      <c r="R26" s="8" t="str">
        <f>+'[1]3. CONTROLES'!E43</f>
        <v xml:space="preserve">Detectivo </v>
      </c>
      <c r="S26" s="8" t="str">
        <f>+'[1]3. CONTROLES'!G43</f>
        <v xml:space="preserve">Manual </v>
      </c>
      <c r="T26" s="12">
        <f>+'[1]3. CONTROLES'!I43</f>
        <v>0.3</v>
      </c>
      <c r="U26" s="8" t="str">
        <f>+'[1]3. CONTROLES'!J43</f>
        <v xml:space="preserve">Documentado </v>
      </c>
      <c r="V26" s="8" t="str">
        <f>+'[1]3. CONTROLES'!K43</f>
        <v xml:space="preserve">Continua </v>
      </c>
      <c r="W26" s="8" t="str">
        <f>+'[1]3. CONTROLES'!L43</f>
        <v xml:space="preserve">Con Registro </v>
      </c>
      <c r="X26" s="16">
        <f>+'[1]4. RIESGO RESIDUAL'!G25</f>
        <v>0.33599999999999997</v>
      </c>
      <c r="Y26" s="174"/>
      <c r="Z26" s="102"/>
      <c r="AA26" s="185"/>
      <c r="AB26" s="106"/>
      <c r="AC26" s="185"/>
      <c r="AD26" s="108"/>
      <c r="AE26" s="134"/>
      <c r="AF26" s="136"/>
      <c r="AG26" s="94"/>
      <c r="AH26" s="96"/>
      <c r="AI26" s="96"/>
    </row>
    <row r="27" spans="1:35" ht="79.5" customHeight="1" x14ac:dyDescent="0.2">
      <c r="A27" s="168" t="str">
        <f>+'[1]1. IDENTIF RIESGO'!A14</f>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
      <c r="B27" s="160" t="str">
        <f>+'[1]1. IDENTIF RIESGO'!B14</f>
        <v>R29-OPERACIONAL</v>
      </c>
      <c r="C27" s="159" t="str">
        <f>+'[1]1. IDENTIF RIESGO'!C14</f>
        <v>Posibilidad de Perdida de imagen,económica,fiscal y penal, perdida de contratos por parte de las eps, sanciones administrativas, Multa y sanción del ente regulador</v>
      </c>
      <c r="D27" s="159" t="str">
        <f>+'[1]1. IDENTIF RIESGO'!D14</f>
        <v>Debido a el incumplimiento en los estándares de habilitación de acuerdo a la 3100 del 2019</v>
      </c>
      <c r="E27" s="159" t="str">
        <f>+'[1]1. IDENTIF RIESGO'!E14</f>
        <v>falta de autoevaluación y retroalimentación de los hallazgos encontrados por parte de la oficina de calidad.</v>
      </c>
      <c r="F27" s="159" t="str">
        <f>+'[1]1. IDENTIF RIESGO'!F14</f>
        <v>Posibilidad de Perdida de imagen,económica,fiscal y penal, perdida de contratos por parte de las eps, sanciones administrativas debido a el incumplimiento en los estándares de habilitación de acuerdo a la 3100 del 2019, por falta de autoevaluación y retroalimentación de los hallazgos encontrados por parte de la oficina de calidad.</v>
      </c>
      <c r="G27" s="140" t="str">
        <f>+'[1]1. IDENTIF RIESGO'!K14</f>
        <v>Ejecución y administración de procesos</v>
      </c>
      <c r="H27" s="140">
        <f>+'[1]2.1.PROBABILIDAD'!D21</f>
        <v>229</v>
      </c>
      <c r="I27" s="234" t="str">
        <f>+'[1]2.1.PROBABILIDAD'!E21</f>
        <v xml:space="preserve">Alta </v>
      </c>
      <c r="J27" s="111">
        <f>+'[1]2.1.PROBABILIDAD'!F21</f>
        <v>0.8</v>
      </c>
      <c r="K27" s="210" t="str">
        <f>+'[1]2.2.IMPACTO '!X12</f>
        <v xml:space="preserve">Catastrófico </v>
      </c>
      <c r="L27" s="111">
        <f>+'[1]2.2.IMPACTO '!Y12</f>
        <v>1</v>
      </c>
      <c r="M27" s="210" t="str">
        <f>+'[1]2.3 MATRIZ DE CALOR '!F22</f>
        <v>Extremo</v>
      </c>
      <c r="N27" s="46">
        <v>1</v>
      </c>
      <c r="O27" s="14" t="str">
        <f>+'[1]3. CONTROLES'!D44</f>
        <v>EL profesional asignado a habilitación realizará autoevaluación anual junto con el líder del proceso a los servicios priorizados, a través de aplicación de lista de chequeo y se generará un informe con los hallazgos encontrados el cual será socializado por medio de correo con el líder del proceso y la subgerencia científica.
Entregable: 
Informe con los hallazgos encontrados
Pantallazo de correo de socialización de informe de hallazgos</v>
      </c>
      <c r="P27" s="15" t="str">
        <f>+'[1]3. CONTROLES'!M44</f>
        <v>X</v>
      </c>
      <c r="Q27" s="15" t="str">
        <f>+'[1]3. CONTROLES'!N44</f>
        <v>-</v>
      </c>
      <c r="R27" s="8" t="str">
        <f>+'[1]3. CONTROLES'!E44</f>
        <v>Preventivo</v>
      </c>
      <c r="S27" s="8" t="str">
        <f>+'[1]3. CONTROLES'!G44</f>
        <v xml:space="preserve">Manual </v>
      </c>
      <c r="T27" s="12">
        <f>+'[1]3. CONTROLES'!I44</f>
        <v>0.4</v>
      </c>
      <c r="U27" s="8" t="str">
        <f>+'[1]3. CONTROLES'!J44</f>
        <v xml:space="preserve">Documentado </v>
      </c>
      <c r="V27" s="8" t="str">
        <f>+'[1]3. CONTROLES'!K44</f>
        <v xml:space="preserve">Continua </v>
      </c>
      <c r="W27" s="8" t="str">
        <f>+'[1]3. CONTROLES'!L44</f>
        <v xml:space="preserve">Con Registro </v>
      </c>
      <c r="X27" s="16">
        <f>+'[1]4. RIESGO RESIDUAL'!E26</f>
        <v>0.48</v>
      </c>
      <c r="Y27" s="138" t="str">
        <f>+'[1]4. RIESGO RESIDUAL'!I26</f>
        <v>Baja</v>
      </c>
      <c r="Z27" s="126">
        <f>+'[1]4. RIESGO RESIDUAL'!H26</f>
        <v>0.33599999999999997</v>
      </c>
      <c r="AA27" s="208" t="str">
        <f>+'[1]4. RIESGO RESIDUAL'!J26</f>
        <v xml:space="preserve">Catastrófico </v>
      </c>
      <c r="AB27" s="111">
        <f>+'[1]4. RIESGO RESIDUAL'!K26</f>
        <v>1</v>
      </c>
      <c r="AC27" s="208" t="str">
        <f>+'[1]4. RIESGO RESIDUAL'!L26</f>
        <v>Extremo</v>
      </c>
      <c r="AD27" s="140" t="str">
        <f>+'[1]4. RIESGO RESIDUAL'!M28</f>
        <v xml:space="preserve">REDUCIR </v>
      </c>
      <c r="AE27" s="121" t="str">
        <f>+'[1]5. PLAN ACCION'!C12</f>
        <v>(Total de Autoevaluaciones realizadas/ Total de Autoevaluaciones programadas)*100</v>
      </c>
      <c r="AF27" s="122" t="str">
        <f>+'[1]5. PLAN ACCION'!D12</f>
        <v>1. Elaborar cronograma de autoevaluación de habilitación de los servicios habilitados o procesos priorizados
PRODUCTO ENTREGABLE: Cronograma de autoevaluación.
2. Aplicar lista de chequeo según Resolución 3100 del 2019.
PRODUCTO ENTREGABLE: Lista de chequeo de autoevaluación aplicada según cronograma</v>
      </c>
      <c r="AG27" s="123" t="str">
        <f>+'[1]5. PLAN ACCION'!E12</f>
        <v>Profesional habilitación</v>
      </c>
      <c r="AH27" s="124" t="str">
        <f>+'[1]5. PLAN ACCION'!F12</f>
        <v xml:space="preserve">1.Enero de 2025
2.Febrero de 2025
</v>
      </c>
      <c r="AI27" s="124" t="str">
        <f>+'[1]5. PLAN ACCION'!G12</f>
        <v xml:space="preserve">1.Enero de 2025
2.Noviembre de 2025
</v>
      </c>
    </row>
    <row r="28" spans="1:35" ht="73.5" customHeight="1" x14ac:dyDescent="0.2">
      <c r="A28" s="168"/>
      <c r="B28" s="160"/>
      <c r="C28" s="159"/>
      <c r="D28" s="159"/>
      <c r="E28" s="159"/>
      <c r="F28" s="159"/>
      <c r="G28" s="140"/>
      <c r="H28" s="140"/>
      <c r="I28" s="234"/>
      <c r="J28" s="111"/>
      <c r="K28" s="210"/>
      <c r="L28" s="111"/>
      <c r="M28" s="210"/>
      <c r="N28" s="46">
        <v>2</v>
      </c>
      <c r="O28" s="14" t="str">
        <f>+'[1]3. CONTROLES'!D45</f>
        <v>El profesional de habilitación realizará seguimiento trimestral, a través de matriz de seguimiento a planes de mejoramiento institucional a las oportunidades de mejora derivadas de los hallazgos por incumplimiento de habilitación derivadas de las visitas realizadas por el ente territorial y de las autoevaluaciones realizadas a los servicios,  el incumplimiento al plan de mejora será notificado a la subgerencia científica, administrativa y gerencia a través de correo electrónico
Entregable:
Matriz de seguimiento trimestral</v>
      </c>
      <c r="P28" s="15" t="str">
        <f>+'[1]3. CONTROLES'!M45</f>
        <v>X</v>
      </c>
      <c r="Q28" s="15" t="str">
        <f>+'[1]3. CONTROLES'!N45</f>
        <v>-</v>
      </c>
      <c r="R28" s="8" t="str">
        <f>+'[1]3. CONTROLES'!E45</f>
        <v xml:space="preserve">Detectivo </v>
      </c>
      <c r="S28" s="8" t="str">
        <f>+'[1]3. CONTROLES'!G45</f>
        <v xml:space="preserve">Manual </v>
      </c>
      <c r="T28" s="12">
        <f>+'[1]3. CONTROLES'!I45</f>
        <v>0.3</v>
      </c>
      <c r="U28" s="8" t="str">
        <f>+'[1]3. CONTROLES'!J45</f>
        <v xml:space="preserve">Documentado </v>
      </c>
      <c r="V28" s="8" t="str">
        <f>+'[1]3. CONTROLES'!K45</f>
        <v xml:space="preserve">Continua </v>
      </c>
      <c r="W28" s="8" t="str">
        <f>+'[1]3. CONTROLES'!L45</f>
        <v>Sin Registro</v>
      </c>
      <c r="X28" s="16">
        <f>+'[1]4. RIESGO RESIDUAL'!G26</f>
        <v>0.33599999999999997</v>
      </c>
      <c r="Y28" s="138"/>
      <c r="Z28" s="126"/>
      <c r="AA28" s="208"/>
      <c r="AB28" s="111"/>
      <c r="AC28" s="208"/>
      <c r="AD28" s="140"/>
      <c r="AE28" s="121"/>
      <c r="AF28" s="122"/>
      <c r="AG28" s="123"/>
      <c r="AH28" s="124"/>
      <c r="AI28" s="124"/>
    </row>
    <row r="29" spans="1:35" ht="34.5" x14ac:dyDescent="0.2">
      <c r="A29" s="142" t="str">
        <f>+'[1]1. IDENTIF RIESGO'!A15</f>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
      <c r="B29" s="143" t="str">
        <f>+'[1]1. IDENTIF RIESGO'!B15</f>
        <v>R30-OPERACIONAL</v>
      </c>
      <c r="C29" s="142" t="str">
        <f>+'[1]1. IDENTIF RIESGO'!C15</f>
        <v>Posibilidad de afectación disciplinaria,administrativa,fiscal</v>
      </c>
      <c r="D29" s="142" t="str">
        <f>+'[1]1. IDENTIF RIESGO'!D15</f>
        <v>inadecuada segregación de residuos solidos y líquidos</v>
      </c>
      <c r="E29" s="142" t="str">
        <f>+'[1]1. IDENTIF RIESGO'!E15</f>
        <v>falta de adherencia del personal y convenios al Plan de gestión integral de residuos solidos generados en la atención en salud y otras actividades</v>
      </c>
      <c r="F29" s="142" t="str">
        <f>+'[1]1. IDENTIF RIESGO'!F15</f>
        <v>Posibilidad de afectación disciplinaria,administrativa,fiscal, por inadecuada segregación de residuos solidos y líquidos por falta de adherencia del personal del ISABU y Convenios al Plan de gestión integral de residuos solidos generados en la atención en salud y otras actividades</v>
      </c>
      <c r="G29" s="140" t="str">
        <f>+'[1]1. IDENTIF RIESGO'!K15</f>
        <v>Ejecución y administración de procesos</v>
      </c>
      <c r="H29" s="140">
        <f>+'[1]2.1.PROBABILIDAD'!D22</f>
        <v>31</v>
      </c>
      <c r="I29" s="237" t="str">
        <f>+'[1]2.1.PROBABILIDAD'!E22</f>
        <v>Moderado</v>
      </c>
      <c r="J29" s="111">
        <f>+'[1]2.1.PROBABILIDAD'!F22</f>
        <v>0.6</v>
      </c>
      <c r="K29" s="137" t="str">
        <f>+'[1]2.2.IMPACTO '!X13</f>
        <v xml:space="preserve">Catastrófico </v>
      </c>
      <c r="L29" s="111">
        <f>+'[1]2.2.IMPACTO '!Y13</f>
        <v>1</v>
      </c>
      <c r="M29" s="210" t="str">
        <f>+'[1]2.3 MATRIZ DE CALOR '!F23</f>
        <v>Extremo</v>
      </c>
      <c r="N29" s="13">
        <v>1</v>
      </c>
      <c r="O29" s="14" t="str">
        <f>+'[1]3. CONTROLES'!D46</f>
        <v>La Ingeniera ambiental realiza inducción, y reinducción en adecuada segregación de residuos a convenios y personal de la institución de manera semestral, a través de reuniones. 
Entregable: informe de inducción y reinducción</v>
      </c>
      <c r="P29" s="15" t="str">
        <f>+'[1]3. CONTROLES'!M46</f>
        <v>X</v>
      </c>
      <c r="Q29" s="15" t="str">
        <f>+'[1]3. CONTROLES'!N46</f>
        <v>-</v>
      </c>
      <c r="R29" s="8" t="str">
        <f>+'[1]3. CONTROLES'!E46</f>
        <v>Preventivo</v>
      </c>
      <c r="S29" s="8" t="str">
        <f>+'[1]3. CONTROLES'!G46</f>
        <v xml:space="preserve">Manual </v>
      </c>
      <c r="T29" s="12">
        <f>+'[1]3. CONTROLES'!I46</f>
        <v>0.4</v>
      </c>
      <c r="U29" s="8" t="str">
        <f>+'[1]3. CONTROLES'!J46</f>
        <v xml:space="preserve">Documentado </v>
      </c>
      <c r="V29" s="8" t="str">
        <f>+'[1]3. CONTROLES'!K46</f>
        <v xml:space="preserve">Continua </v>
      </c>
      <c r="W29" s="8" t="str">
        <f>+'[1]3. CONTROLES'!L46</f>
        <v xml:space="preserve">Con Registro </v>
      </c>
      <c r="X29" s="16">
        <f>+'[1]4. RIESGO RESIDUAL'!E27</f>
        <v>0.36</v>
      </c>
      <c r="Y29" s="177" t="str">
        <f>+'[1]4. RIESGO RESIDUAL'!I27</f>
        <v>Baja</v>
      </c>
      <c r="Z29" s="126">
        <f>+'[1]4. RIESGO RESIDUAL'!H27</f>
        <v>0.252</v>
      </c>
      <c r="AA29" s="112" t="str">
        <f>+'[1]4. RIESGO RESIDUAL'!J27</f>
        <v xml:space="preserve">Catastrófico </v>
      </c>
      <c r="AB29" s="111">
        <f>+'[1]4. RIESGO RESIDUAL'!K27</f>
        <v>1</v>
      </c>
      <c r="AC29" s="112" t="str">
        <f>+'[1]4. RIESGO RESIDUAL'!L27</f>
        <v>Extremo</v>
      </c>
      <c r="AD29" s="140" t="str">
        <f>+'[1]4. RIESGO RESIDUAL'!M27</f>
        <v xml:space="preserve">REDUCIR </v>
      </c>
      <c r="AE29" s="121" t="str">
        <f>+'[1]5. PLAN ACCION'!C13</f>
        <v>(Total de auditorias ejecutadas / total de auditorias programadas)*100</v>
      </c>
      <c r="AF29" s="122" t="str">
        <f>+'[1]5. PLAN ACCION'!D13</f>
        <v>1. Elaborar cronograma de auditorias para las 24 sedes del ISABU
PRODUCTO ENTREGABLE: CRONOGRAMA DE AUDITORIAS
2. Diligenciar listas de chequeo en las diferentes auditorias realizadas de acuerdo al cronograma establecido. 
PRODUCTO ENTREGABLE: LISTAS DE CHEQUEO
3. Realizar capacitaciones a los colaboradores de la institución en temas relacionados con el plan de gestión integral de residuos generados en la atención en salud y otras actividades PGIRASA. 
PRODUCTO ENTREGABLE: ACTAS DE CAPACITACIÓN.</v>
      </c>
      <c r="AG29" s="123" t="str">
        <f>+'[1]5. PLAN ACCION'!E13</f>
        <v>Ingeniera ambiental</v>
      </c>
      <c r="AH29" s="124" t="str">
        <f>+'[1]5. PLAN ACCION'!F13</f>
        <v xml:space="preserve">1.Enero de 2025
2.Febrero de 2025
3. Febrero de 2025
</v>
      </c>
      <c r="AI29" s="124" t="str">
        <f>+'[1]5. PLAN ACCION'!G13</f>
        <v>1.Enero de  2025
2.octubre de 2025
3. Noviembre de 2025</v>
      </c>
    </row>
    <row r="30" spans="1:35" ht="39" x14ac:dyDescent="0.2">
      <c r="A30" s="142"/>
      <c r="B30" s="143"/>
      <c r="C30" s="142"/>
      <c r="D30" s="142"/>
      <c r="E30" s="142"/>
      <c r="F30" s="142"/>
      <c r="G30" s="140"/>
      <c r="H30" s="140"/>
      <c r="I30" s="237"/>
      <c r="J30" s="111"/>
      <c r="K30" s="137"/>
      <c r="L30" s="111"/>
      <c r="M30" s="210"/>
      <c r="N30" s="13">
        <v>2</v>
      </c>
      <c r="O30" s="14" t="str">
        <f>+'[1]3. CONTROLES'!D47</f>
        <v>La ingeniera ambiental realiza auditorias aplicado lista de chequeo, de acuerdo a cronograma establecido a la adherencia al Plan de gestión integral de residuos generados en la atención en salud y otras actividades PGIRASA 
Entregable: informe de auditoria</v>
      </c>
      <c r="P30" s="15" t="str">
        <f>+'[1]3. CONTROLES'!M47</f>
        <v>X</v>
      </c>
      <c r="Q30" s="15" t="str">
        <f>+'[1]3. CONTROLES'!N47</f>
        <v>-</v>
      </c>
      <c r="R30" s="8" t="str">
        <f>+'[1]3. CONTROLES'!E47</f>
        <v xml:space="preserve">Detectivo </v>
      </c>
      <c r="S30" s="8" t="str">
        <f>+'[1]3. CONTROLES'!G47</f>
        <v xml:space="preserve">Manual </v>
      </c>
      <c r="T30" s="12">
        <f>+'[1]3. CONTROLES'!I47</f>
        <v>0.3</v>
      </c>
      <c r="U30" s="8" t="str">
        <f>+'[1]3. CONTROLES'!J47</f>
        <v xml:space="preserve">Documentado </v>
      </c>
      <c r="V30" s="8" t="str">
        <f>+'[1]3. CONTROLES'!K47</f>
        <v xml:space="preserve">Continua </v>
      </c>
      <c r="W30" s="8" t="str">
        <f>+'[1]3. CONTROLES'!L47</f>
        <v xml:space="preserve">Con Registro </v>
      </c>
      <c r="X30" s="16">
        <f>+'[1]4. RIESGO RESIDUAL'!G27</f>
        <v>0.252</v>
      </c>
      <c r="Y30" s="177"/>
      <c r="Z30" s="126"/>
      <c r="AA30" s="112"/>
      <c r="AB30" s="111"/>
      <c r="AC30" s="112"/>
      <c r="AD30" s="140"/>
      <c r="AE30" s="121"/>
      <c r="AF30" s="122"/>
      <c r="AG30" s="123"/>
      <c r="AH30" s="124"/>
      <c r="AI30" s="124"/>
    </row>
    <row r="31" spans="1:35" ht="58.5" customHeight="1" x14ac:dyDescent="0.2">
      <c r="A31" s="147" t="str">
        <f>+'[1]1. IDENTIF RIESGO'!A16</f>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
      <c r="B31" s="143" t="str">
        <f>+'[1]1. IDENTIF RIESGO'!B16</f>
        <v>R31-OPERACIONAL</v>
      </c>
      <c r="C31" s="142" t="str">
        <f>+'[1]1. IDENTIF RIESGO'!C16</f>
        <v xml:space="preserve">Posibilidad de afectación administrativa, disciplinaria y económica </v>
      </c>
      <c r="D31" s="142" t="str">
        <f>+'[1]1. IDENTIF RIESGO'!D16</f>
        <v>incumplimiento de los estándares de habilitación en los servicios que requieran novedad de apertura ante el REPS</v>
      </c>
      <c r="E31" s="142" t="str">
        <f>+'[1]1. IDENTIF RIESGO'!E16</f>
        <v xml:space="preserve"> desconocimiento de la normatividad vigente de los lideres y equipo directivo, falta de articulación en los procesos y ausencia de orden jerárquico</v>
      </c>
      <c r="F31" s="142" t="str">
        <f>+'[1]1. IDENTIF RIESGO'!F16</f>
        <v>Posibilidad de afectación administrativa, disciplinaria y económica por incumplimiento de los estándares de habilitación en los servicios que requieran novedad de apertura ante el REPS por desconocimiento de la normatividad vigente, de los lideres y equipo directivo, falta de articulación en los procesos y ausencia de orden jerárquico</v>
      </c>
      <c r="G31" s="140" t="str">
        <f>+'[1]1. IDENTIF RIESGO'!K16</f>
        <v>Ejecución y administración de procesos</v>
      </c>
      <c r="H31" s="140">
        <f>+'[1]2.1.PROBABILIDAD'!D23</f>
        <v>120</v>
      </c>
      <c r="I31" s="234" t="str">
        <f>+'[1]2.1.PROBABILIDAD'!E23</f>
        <v xml:space="preserve">Alta </v>
      </c>
      <c r="J31" s="111">
        <f>+'[1]2.1.PROBABILIDAD'!F23</f>
        <v>0.8</v>
      </c>
      <c r="K31" s="210" t="str">
        <f>+'[1]2.2.IMPACTO '!X14</f>
        <v xml:space="preserve">Catastrófico </v>
      </c>
      <c r="L31" s="111">
        <f>+'[1]2.2.IMPACTO '!Y14</f>
        <v>1</v>
      </c>
      <c r="M31" s="144" t="str">
        <f>+'[1]2.3 MATRIZ DE CALOR '!F24</f>
        <v>Extremo</v>
      </c>
      <c r="N31" s="13">
        <v>1</v>
      </c>
      <c r="O31" s="14" t="str">
        <f>+'[1]3. CONTROLES'!D48</f>
        <v>El profesional de habilitación emitirá circular a los lideres de proceso actuales y cuando haya cambio de lideres, anualmente, recordando el paso a paso para realizar novedad de apertura de un servicio ante la oficina de calidad, evidenciado mediante circular enviada por correo electrónico.
Entregable: Circular de novedad</v>
      </c>
      <c r="P31" s="15" t="str">
        <f>+'[1]3. CONTROLES'!M48</f>
        <v>X</v>
      </c>
      <c r="Q31" s="15" t="str">
        <f>+'[1]3. CONTROLES'!N48</f>
        <v>-</v>
      </c>
      <c r="R31" s="8" t="str">
        <f>+'[1]3. CONTROLES'!E48</f>
        <v>Preventivo</v>
      </c>
      <c r="S31" s="8" t="str">
        <f>+'[1]3. CONTROLES'!G48</f>
        <v xml:space="preserve">Manual </v>
      </c>
      <c r="T31" s="12">
        <f>+'[1]3. CONTROLES'!I48</f>
        <v>0.4</v>
      </c>
      <c r="U31" s="8" t="str">
        <f>+'[1]3. CONTROLES'!J48</f>
        <v xml:space="preserve">Documentado </v>
      </c>
      <c r="V31" s="8" t="str">
        <f>+'[1]3. CONTROLES'!K48</f>
        <v xml:space="preserve">Continua </v>
      </c>
      <c r="W31" s="8" t="str">
        <f>+'[1]3. CONTROLES'!L48</f>
        <v xml:space="preserve">Con Registro </v>
      </c>
      <c r="X31" s="16">
        <f>+'[1]4. RIESGO RESIDUAL'!E28</f>
        <v>0.48</v>
      </c>
      <c r="Y31" s="138" t="str">
        <f>+'[1]4. RIESGO RESIDUAL'!I28</f>
        <v>Baja</v>
      </c>
      <c r="Z31" s="126">
        <f>+'[1]4. RIESGO RESIDUAL'!H28</f>
        <v>0.33599999999999997</v>
      </c>
      <c r="AA31" s="208" t="str">
        <f>+'[1]4. RIESGO RESIDUAL'!J28</f>
        <v xml:space="preserve">Catastrófico </v>
      </c>
      <c r="AB31" s="111">
        <f>+'[1]4. RIESGO RESIDUAL'!K28</f>
        <v>1</v>
      </c>
      <c r="AC31" s="208" t="str">
        <f>+'[1]4. RIESGO RESIDUAL'!L28</f>
        <v>Extremo</v>
      </c>
      <c r="AD31" s="140" t="str">
        <f>+'[1]4. RIESGO RESIDUAL'!M28</f>
        <v xml:space="preserve">REDUCIR </v>
      </c>
      <c r="AE31" s="121" t="str">
        <f>+'[1]5. PLAN ACCION'!C14</f>
        <v>(Número de verificaciones aprobadas del servicio a aperturar/ Número de solicitudes de novedad de apertura de servicios en la ESE ISABU)*100</v>
      </c>
      <c r="AF31" s="122" t="str">
        <f>+'[1]5. PLAN ACCION'!D14</f>
        <v>1. Aplicar lista de chequeo de autoevaluación según la Resolución 3100 del 2019 del servicio a aperturar. PRODUCTO ENTREGABLE: Lista de chequeo aplicada.
2.Socializar por medio de correo con el líder del proceso y la subgerencia científica, informando  si el servicio es apto para aperturar o se debe realizar ajustes de acuerdo a estándares de habilitación. PRODUCTO ENTREGABLE: Pantallazo del correo.</v>
      </c>
      <c r="AG31" s="123" t="str">
        <f>+'[1]5. PLAN ACCION'!E14</f>
        <v>Profesional apoyo habilitación</v>
      </c>
      <c r="AH31" s="124" t="str">
        <f>+'[1]5. PLAN ACCION'!F14</f>
        <v xml:space="preserve">Enero 2025
</v>
      </c>
      <c r="AI31" s="124" t="str">
        <f>+'[1]5. PLAN ACCION'!G14</f>
        <v xml:space="preserve">Diciembre 2025
</v>
      </c>
    </row>
    <row r="32" spans="1:35" ht="68.25" x14ac:dyDescent="0.2">
      <c r="A32" s="147"/>
      <c r="B32" s="143"/>
      <c r="C32" s="142"/>
      <c r="D32" s="142"/>
      <c r="E32" s="142"/>
      <c r="F32" s="142"/>
      <c r="G32" s="140"/>
      <c r="H32" s="140"/>
      <c r="I32" s="234"/>
      <c r="J32" s="111"/>
      <c r="K32" s="210"/>
      <c r="L32" s="111"/>
      <c r="M32" s="144"/>
      <c r="N32" s="13">
        <v>2</v>
      </c>
      <c r="O32" s="50" t="str">
        <f>+'[1]3. CONTROLES'!D49</f>
        <v xml:space="preserve">
El profesional de habilitación verificará el cumplimiento de los criterios de habilitación cada vez que el líder solicite apertura de un servicio, aplicando lista de chequeo y entregará al líder un informe del resultado de la aplicación de la lista de chequeo informando  si el servicio es apto para aperturar o se debe realizar ajustes de acuerdo a estándares de habilitación, esto se realizará vía correo electrónico
Entregable: Informe</v>
      </c>
      <c r="P32" s="15" t="str">
        <f>+'[1]3. CONTROLES'!M49</f>
        <v>X</v>
      </c>
      <c r="Q32" s="15" t="str">
        <f>+'[1]3. CONTROLES'!N49</f>
        <v>-</v>
      </c>
      <c r="R32" s="8" t="str">
        <f>+'[1]3. CONTROLES'!E49</f>
        <v xml:space="preserve">Detectivo </v>
      </c>
      <c r="S32" s="8" t="str">
        <f>+'[1]3. CONTROLES'!G49</f>
        <v xml:space="preserve">Manual </v>
      </c>
      <c r="T32" s="12">
        <f>+'[1]3. CONTROLES'!I49</f>
        <v>0.3</v>
      </c>
      <c r="U32" s="8" t="str">
        <f>+'[1]3. CONTROLES'!J49</f>
        <v xml:space="preserve">Documentado </v>
      </c>
      <c r="V32" s="8" t="str">
        <f>+'[1]3. CONTROLES'!K49</f>
        <v xml:space="preserve">Continua </v>
      </c>
      <c r="W32" s="8" t="str">
        <f>+'[1]3. CONTROLES'!L49</f>
        <v xml:space="preserve">Con Registro </v>
      </c>
      <c r="X32" s="16">
        <f>+'[1]4. RIESGO RESIDUAL'!G28</f>
        <v>0.33599999999999997</v>
      </c>
      <c r="Y32" s="138"/>
      <c r="Z32" s="126"/>
      <c r="AA32" s="208"/>
      <c r="AB32" s="111"/>
      <c r="AC32" s="208"/>
      <c r="AD32" s="140"/>
      <c r="AE32" s="121"/>
      <c r="AF32" s="122"/>
      <c r="AG32" s="123"/>
      <c r="AH32" s="124"/>
      <c r="AI32" s="124"/>
    </row>
    <row r="33" spans="1:35" ht="101.25" customHeight="1" x14ac:dyDescent="0.2">
      <c r="A33" s="163" t="str">
        <f>+'[1]1. IDENTIF RIESGO'!A17</f>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
      <c r="B33" s="165" t="str">
        <f>+'[1]1. IDENTIF RIESGO'!B17</f>
        <v>R32-OPERACIONAL</v>
      </c>
      <c r="C33" s="163" t="str">
        <f>+'[1]1. IDENTIF RIESGO'!C17</f>
        <v>Afectación económica, reputacional</v>
      </c>
      <c r="D33" s="163" t="str">
        <f>+'[1]1. IDENTIF RIESGO'!D17</f>
        <v>incumplimiento del plan de mejoramiento derivado de las auditorias externas de EPS y entes de control</v>
      </c>
      <c r="E33" s="163" t="str">
        <f>+'[1]1. IDENTIF RIESGO'!E17</f>
        <v>falta de seguimiento por parte de la oficina de calidad</v>
      </c>
      <c r="F33" s="163" t="str">
        <f>+'[1]1. IDENTIF RIESGO'!F17</f>
        <v>Posibilidad de afectación económica, reputacional, por incumplimiento del plan de mejoramiento derivado de las auditorias externas de EPS y entes de control, por falta de seguimiento por parte de la oficina de calidad</v>
      </c>
      <c r="G33" s="228" t="str">
        <f>+'[1]1. IDENTIF RIESGO'!K17</f>
        <v>Ejecución y administración de procesos</v>
      </c>
      <c r="H33" s="107">
        <f>+'[1]2.1.PROBABILIDAD'!D24</f>
        <v>20</v>
      </c>
      <c r="I33" s="230" t="str">
        <f>+'[1]2.1.PROBABILIDAD'!E24</f>
        <v>Baja</v>
      </c>
      <c r="J33" s="119">
        <f>+'[1]2.1.PROBABILIDAD'!F24</f>
        <v>0.4</v>
      </c>
      <c r="K33" s="232" t="str">
        <f>+'[1]2.2.IMPACTO '!X15</f>
        <v>Mayor</v>
      </c>
      <c r="L33" s="119">
        <f>+'[1]2.2.IMPACTO '!Y15</f>
        <v>0.8</v>
      </c>
      <c r="M33" s="232" t="str">
        <f>+'[1]2.3 MATRIZ DE CALOR '!F25</f>
        <v>Alto</v>
      </c>
      <c r="N33" s="13">
        <v>1</v>
      </c>
      <c r="O33" s="14" t="str">
        <f>+'[1]3. CONTROLES'!D50</f>
        <v>La profesional de habilitación encargada de la atención de las auditorias externas, realizará apoyo  a través de reuniones con los lideres en el diligenciamiento del plan de mejoramiento derivado de la auditoria externa realizada y enviará de manera oportuna a la EPS o ente de control cada vez que se genere plan de mejoramiento y en el tiempo establecido de acuerdo a requerimiento de la EPS.
Entregable: Plan de mejoramiento elaborado
Pantallazo de correo de envió de plan de mejora a la eps o ente de control</v>
      </c>
      <c r="P33" s="15" t="str">
        <f>+'[1]3. CONTROLES'!M50</f>
        <v>X</v>
      </c>
      <c r="Q33" s="15" t="str">
        <f>+'[1]3. CONTROLES'!N50</f>
        <v>-</v>
      </c>
      <c r="R33" s="8" t="str">
        <f>+'[1]3. CONTROLES'!E50</f>
        <v>Preventivo</v>
      </c>
      <c r="S33" s="8" t="str">
        <f>+'[1]3. CONTROLES'!G50</f>
        <v xml:space="preserve">Manual </v>
      </c>
      <c r="T33" s="12">
        <f>+'[1]3. CONTROLES'!I50</f>
        <v>0.4</v>
      </c>
      <c r="U33" s="8" t="str">
        <f>+'[1]3. CONTROLES'!J50</f>
        <v xml:space="preserve">Documentado </v>
      </c>
      <c r="V33" s="8" t="str">
        <f>+'[1]3. CONTROLES'!K50</f>
        <v xml:space="preserve">Continua </v>
      </c>
      <c r="W33" s="8" t="str">
        <f>+'[1]3. CONTROLES'!L50</f>
        <v xml:space="preserve">Con Registro </v>
      </c>
      <c r="X33" s="16">
        <f>+'[1]4. RIESGO RESIDUAL'!E29</f>
        <v>0.24</v>
      </c>
      <c r="Y33" s="235" t="str">
        <f>+'[1]4. RIESGO RESIDUAL'!I29</f>
        <v xml:space="preserve">Muy baja </v>
      </c>
      <c r="Z33" s="101">
        <f>+'[1]4. RIESGO RESIDUAL'!H29</f>
        <v>0.16799999999999998</v>
      </c>
      <c r="AA33" s="184" t="str">
        <f>+'[1]4. RIESGO RESIDUAL'!J29</f>
        <v>Mayor</v>
      </c>
      <c r="AB33" s="105">
        <f>+'[1]4. RIESGO RESIDUAL'!K29</f>
        <v>0.8</v>
      </c>
      <c r="AC33" s="184" t="str">
        <f>+'[1]4. RIESGO RESIDUAL'!L29</f>
        <v>Alto</v>
      </c>
      <c r="AD33" s="107" t="str">
        <f>+'[1]4. RIESGO RESIDUAL'!M29</f>
        <v xml:space="preserve">REDUCIR </v>
      </c>
      <c r="AE33" s="133" t="str">
        <f>+'[1]5. PLAN ACCION'!C15</f>
        <v>Porcentaje de cumplimiento del plan de mejoramiento institucional</v>
      </c>
      <c r="AF33" s="135" t="str">
        <f>+'[1]5. PLAN ACCION'!D15</f>
        <v>1. Actualización del Formato de plan de mejoramiento externo- CAL-F-078 y Plan de mejoramiento gestión por procesos - CAL-F-079.
2. Envió correo eléctrico los Formatos actualizados a los lideres de procesos. 
2.Realizar capacitación a los lideres de los procesos en diligenciamiento del formato de plan de mejoramiento externo e interno.
3. Pantallazo de notificación correo las acciones próximas vencidas y próximas a vencer a los lideres.</v>
      </c>
      <c r="AG33" s="93" t="str">
        <f>+'[1]5. PLAN ACCION'!E15</f>
        <v>Profesional apoyo habilitación</v>
      </c>
      <c r="AH33" s="95" t="str">
        <f>+'[1]5. PLAN ACCION'!F15</f>
        <v>1. Marzo de 2025
2. Abril 2025
3. Abril 2025
4. Enero 2025</v>
      </c>
      <c r="AI33" s="95" t="str">
        <f>+'[1]5. PLAN ACCION'!G15</f>
        <v>1. Abril de 2025
2. Abril 2025
3. Mayo 2025
4. Diciembre 2025</v>
      </c>
    </row>
    <row r="34" spans="1:35" ht="101.25" customHeight="1" x14ac:dyDescent="0.2">
      <c r="A34" s="164"/>
      <c r="B34" s="166"/>
      <c r="C34" s="164"/>
      <c r="D34" s="164"/>
      <c r="E34" s="164"/>
      <c r="F34" s="164"/>
      <c r="G34" s="229"/>
      <c r="H34" s="108"/>
      <c r="I34" s="231"/>
      <c r="J34" s="120"/>
      <c r="K34" s="233"/>
      <c r="L34" s="120"/>
      <c r="M34" s="233"/>
      <c r="N34" s="13">
        <v>2</v>
      </c>
      <c r="O34" s="14" t="str">
        <f>+'[1]3. CONTROLES'!D51</f>
        <v>La profesional de habilitación encargada de la atención de las auditorias externas, realizará seguimiento trimestral al cumplimiento del plan de mejoramiento derivado de la auditoria externa realizada a través de matriz de seguimiento de planes de mejoramiento institucional. Si se evidencia en el seguimiento acciones atrasadas, se notificará a la dirección técnica y la subgerencia correspondiente.
Entregable: Matriz de seguimiento plan de mejoramiento auditoria externa</v>
      </c>
      <c r="P34" s="15" t="str">
        <f>+'[1]3. CONTROLES'!M51</f>
        <v>X</v>
      </c>
      <c r="Q34" s="15" t="str">
        <f>+'[1]3. CONTROLES'!N51</f>
        <v>-</v>
      </c>
      <c r="R34" s="8" t="str">
        <f>+'[1]3. CONTROLES'!E51</f>
        <v xml:space="preserve">Detectivo </v>
      </c>
      <c r="S34" s="8" t="str">
        <f>+'[1]3. CONTROLES'!G51</f>
        <v xml:space="preserve">Manual </v>
      </c>
      <c r="T34" s="12">
        <f>+'[1]3. CONTROLES'!I51</f>
        <v>0.3</v>
      </c>
      <c r="U34" s="8" t="str">
        <f>+'[1]3. CONTROLES'!J51</f>
        <v xml:space="preserve">Documentado </v>
      </c>
      <c r="V34" s="8" t="str">
        <f>+'[1]3. CONTROLES'!K51</f>
        <v xml:space="preserve">Continua </v>
      </c>
      <c r="W34" s="8" t="str">
        <f>+'[1]3. CONTROLES'!L51</f>
        <v xml:space="preserve">Con Registro </v>
      </c>
      <c r="X34" s="16">
        <f>+'[1]4. RIESGO RESIDUAL'!G29</f>
        <v>0.16799999999999998</v>
      </c>
      <c r="Y34" s="236"/>
      <c r="Z34" s="102"/>
      <c r="AA34" s="185"/>
      <c r="AB34" s="106"/>
      <c r="AC34" s="185"/>
      <c r="AD34" s="108"/>
      <c r="AE34" s="134"/>
      <c r="AF34" s="136"/>
      <c r="AG34" s="94"/>
      <c r="AH34" s="96"/>
      <c r="AI34" s="96"/>
    </row>
    <row r="35" spans="1:35" ht="69" customHeight="1" x14ac:dyDescent="0.2">
      <c r="A35" s="147" t="str">
        <f>+'[1]1. IDENTIF RIESGO'!A18</f>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
      <c r="B35" s="143" t="str">
        <f>+'[1]1. IDENTIF RIESGO'!B18</f>
        <v>R33-OPERACIONAL</v>
      </c>
      <c r="C35" s="142" t="str">
        <f>+'[1]1. IDENTIF RIESGO'!C18</f>
        <v>Posibilidad de afectación reputacional, económica, administrativa</v>
      </c>
      <c r="D35" s="142" t="str">
        <f>+'[1]1. IDENTIF RIESGO'!D18</f>
        <v xml:space="preserve">sanción del ente de control,eps, </v>
      </c>
      <c r="E35" s="142" t="str">
        <f>+'[1]1. IDENTIF RIESGO'!E18</f>
        <v>incumplimiento en el reporte y/o cargue extemporáneo de los indicadores de calidad a los entes de control y EPS</v>
      </c>
      <c r="F35" s="142" t="str">
        <f>+'[1]1. IDENTIF RIESGO'!F18</f>
        <v>Posibilidad de afectación reputacional, económica, administrativa, por sanción del ente de control,eps, por incumplimiento en el reporte y/o cargue extemporáneo de los indicadores de calidad a los entes de control y EPS</v>
      </c>
      <c r="G35" s="140" t="str">
        <f>+'[1]1. IDENTIF RIESGO'!K18</f>
        <v>Ejecución y administración de procesos</v>
      </c>
      <c r="H35" s="140">
        <f>+'[1]2.1.PROBABILIDAD'!D25</f>
        <v>10</v>
      </c>
      <c r="I35" s="216" t="str">
        <f>+'[1]2.1.PROBABILIDAD'!E25</f>
        <v>Baja</v>
      </c>
      <c r="J35" s="111">
        <f>+'[1]2.1.PROBABILIDAD'!F25</f>
        <v>0.4</v>
      </c>
      <c r="K35" s="149" t="str">
        <f>+'[1]2.2.IMPACTO '!X16</f>
        <v>Mayor</v>
      </c>
      <c r="L35" s="111">
        <f>+'[1]2.2.IMPACTO '!Y16</f>
        <v>0.8</v>
      </c>
      <c r="M35" s="149" t="str">
        <f>+'[1]2.3 MATRIZ DE CALOR '!F26</f>
        <v>Alto</v>
      </c>
      <c r="N35" s="13">
        <v>1</v>
      </c>
      <c r="O35" s="14" t="str">
        <f>+'[1]3. CONTROLES'!D52</f>
        <v>La técnico de indicadores el 1 día calendario de cada mes, envía correo recordatorio a los lideres responsables de suministrar los datos, solicitando la entrega oportuna de la información para la consolidación, cargue y envío de los indicadores de la Resolución 1552 de manera mensual. Evidencia: Certificaciones del cargue de informes de la Resolución 1552 a las EPS Coosalud, Nueva EPS y Sanitas.</v>
      </c>
      <c r="P35" s="15" t="str">
        <f>+'[1]3. CONTROLES'!M52</f>
        <v>X</v>
      </c>
      <c r="Q35" s="15" t="str">
        <f>+'[1]3. CONTROLES'!N52</f>
        <v>-</v>
      </c>
      <c r="R35" s="8" t="str">
        <f>+'[1]3. CONTROLES'!E52</f>
        <v>Preventivo</v>
      </c>
      <c r="S35" s="8" t="str">
        <f>+'[1]3. CONTROLES'!G52</f>
        <v xml:space="preserve">Manual </v>
      </c>
      <c r="T35" s="12">
        <f>+'[1]3. CONTROLES'!I52</f>
        <v>0.4</v>
      </c>
      <c r="U35" s="8" t="str">
        <f>+'[1]3. CONTROLES'!J52</f>
        <v xml:space="preserve">Documentado </v>
      </c>
      <c r="V35" s="8" t="str">
        <f>+'[1]3. CONTROLES'!K52</f>
        <v xml:space="preserve">Continua </v>
      </c>
      <c r="W35" s="8" t="str">
        <f>+'[1]3. CONTROLES'!L52</f>
        <v xml:space="preserve">Con Registro </v>
      </c>
      <c r="X35" s="16">
        <f>+'[1]4. RIESGO RESIDUAL'!E30</f>
        <v>0.24</v>
      </c>
      <c r="Y35" s="226" t="str">
        <f>+'[1]4. RIESGO RESIDUAL'!I30</f>
        <v xml:space="preserve">Muy baja </v>
      </c>
      <c r="Z35" s="126">
        <f>+'[1]4. RIESGO RESIDUAL'!H30</f>
        <v>0.16799999999999998</v>
      </c>
      <c r="AA35" s="150" t="str">
        <f>+'[1]4. RIESGO RESIDUAL'!J30</f>
        <v>Mayor</v>
      </c>
      <c r="AB35" s="111">
        <f>+'[1]4. RIESGO RESIDUAL'!K30</f>
        <v>0.8</v>
      </c>
      <c r="AC35" s="150" t="str">
        <f>+'[1]4. RIESGO RESIDUAL'!L30</f>
        <v>Alto</v>
      </c>
      <c r="AD35" s="140" t="str">
        <f>+'[1]4. RIESGO RESIDUAL'!M30</f>
        <v xml:space="preserve">REDUCIR </v>
      </c>
      <c r="AE35" s="121" t="str">
        <f>+'[1]5. PLAN ACCION'!C16</f>
        <v>Número de informes con cargue exitoso, cumpliendo con las fechas estipuladas según la norma
Número de informes a cargar según Resoluciones normativas.</v>
      </c>
      <c r="AF35" s="122" t="str">
        <f>+'[1]5. PLAN ACCION'!D16</f>
        <v xml:space="preserve">1. Descargue de la base de datos del reporteador de panacea de manera mensual
2.Diligenciamiento de tablero de indicadores de acuerdo a requerimiento de cada EPS
</v>
      </c>
      <c r="AG35" s="123" t="str">
        <f>+'[1]5. PLAN ACCION'!E16</f>
        <v>Técnico de apoyo Indicadores
Jefe  de Calidad</v>
      </c>
      <c r="AH35" s="124" t="str">
        <f>+'[1]5. PLAN ACCION'!F16</f>
        <v xml:space="preserve">Enero 2025
</v>
      </c>
      <c r="AI35" s="124" t="str">
        <f>+'[1]5. PLAN ACCION'!G16</f>
        <v>Diciembre  2025</v>
      </c>
    </row>
    <row r="36" spans="1:35" ht="66" customHeight="1" x14ac:dyDescent="0.2">
      <c r="A36" s="147"/>
      <c r="B36" s="143"/>
      <c r="C36" s="142"/>
      <c r="D36" s="142"/>
      <c r="E36" s="142"/>
      <c r="F36" s="142"/>
      <c r="G36" s="140"/>
      <c r="H36" s="140"/>
      <c r="I36" s="216"/>
      <c r="J36" s="111"/>
      <c r="K36" s="149"/>
      <c r="L36" s="111"/>
      <c r="M36" s="149"/>
      <c r="N36" s="13">
        <v>2</v>
      </c>
      <c r="O36" s="14" t="str">
        <f>+'[1]3. CONTROLES'!D53</f>
        <v>La técnico de indicadores realiza cargue trimestral de los indicadores 2193 y 256  Evidencia: Certificación de validación de la Resolución 0256 en la plataforma de PISIS y Decreto 2193 a través de plataforma SIHO.</v>
      </c>
      <c r="P36" s="15" t="str">
        <f>+'[1]3. CONTROLES'!M53</f>
        <v>X</v>
      </c>
      <c r="Q36" s="15" t="str">
        <f>+'[1]3. CONTROLES'!N53</f>
        <v>-</v>
      </c>
      <c r="R36" s="8" t="str">
        <f>+'[1]3. CONTROLES'!E53</f>
        <v xml:space="preserve">Detectivo </v>
      </c>
      <c r="S36" s="8" t="str">
        <f>+'[1]3. CONTROLES'!G53</f>
        <v xml:space="preserve">Manual </v>
      </c>
      <c r="T36" s="12">
        <f>+'[1]3. CONTROLES'!I53</f>
        <v>0.3</v>
      </c>
      <c r="U36" s="8" t="str">
        <f>+'[1]3. CONTROLES'!J53</f>
        <v xml:space="preserve">Documentado </v>
      </c>
      <c r="V36" s="8" t="str">
        <f>+'[1]3. CONTROLES'!K53</f>
        <v xml:space="preserve">Continua </v>
      </c>
      <c r="W36" s="8" t="str">
        <f>+'[1]3. CONTROLES'!L53</f>
        <v xml:space="preserve">Con Registro </v>
      </c>
      <c r="X36" s="16">
        <f>+'[1]4. RIESGO RESIDUAL'!G30</f>
        <v>0.16799999999999998</v>
      </c>
      <c r="Y36" s="226"/>
      <c r="Z36" s="126"/>
      <c r="AA36" s="150"/>
      <c r="AB36" s="111"/>
      <c r="AC36" s="150"/>
      <c r="AD36" s="140"/>
      <c r="AE36" s="121"/>
      <c r="AF36" s="122"/>
      <c r="AG36" s="123"/>
      <c r="AH36" s="124"/>
      <c r="AI36" s="124"/>
    </row>
    <row r="37" spans="1:35" ht="97.5" customHeight="1" x14ac:dyDescent="0.2">
      <c r="A37" s="35" t="str">
        <f>+'[1]1. IDENTIF RIESGO'!A19</f>
        <v>GESTIÓN DE CALIDAD
OBJETIVO: Asegurar la implementación y funcionamiento del sistema de Gestión de Calidad ( SGC) y del sistema obligatorio de garantía de la calidad en salud (SOGCS), mejorando la oportunidad, accesibilidad,eficiencia,eficacia y efectividad en la prestación de los servicios, con enfoque en gestión del riesgo, humanización y enfoque diferencial.</v>
      </c>
      <c r="B37" s="41" t="str">
        <f>+'[1]1. IDENTIF RIESGO'!B19</f>
        <v>R34-OPERACIONAL</v>
      </c>
      <c r="C37" s="35" t="str">
        <f>+'[1]1. IDENTIF RIESGO'!C19</f>
        <v xml:space="preserve">
afectación administrativa
</v>
      </c>
      <c r="D37" s="35" t="str">
        <f>+'[1]1. IDENTIF RIESGO'!D19</f>
        <v xml:space="preserve">
Uso de formatos y/o documentos desactualizados
</v>
      </c>
      <c r="E37" s="35" t="str">
        <f>+'[1]1. IDENTIF RIESGO'!E19</f>
        <v xml:space="preserve">falta de adherencia del personal a la pirámide documental institucional generando errores en decisiones, confusión, incumplimiento de normas </v>
      </c>
      <c r="F37" s="35" t="str">
        <f>+'[1]1. IDENTIF RIESGO'!F19</f>
        <v xml:space="preserve">Posibilidad de afectación administrativa por uso de formatos y/o documentos desactualizados por falta de adherencia del personal a la pirámide documental institucional generando errores en decisiones, confusión, incumplimiento de normas </v>
      </c>
      <c r="G37" s="8" t="str">
        <f>+'[1]1. IDENTIF RIESGO'!K19</f>
        <v>Ejecución y administración de procesos</v>
      </c>
      <c r="H37" s="8">
        <f>+'[1]2.1.PROBABILIDAD'!D26</f>
        <v>21</v>
      </c>
      <c r="I37" s="54" t="str">
        <f>+'[1]2.1.PROBABILIDAD'!E26</f>
        <v>Baja</v>
      </c>
      <c r="J37" s="10">
        <f>+'[1]2.1.PROBABILIDAD'!F26</f>
        <v>0.4</v>
      </c>
      <c r="K37" s="55" t="str">
        <f>+'[1]2.2.IMPACTO '!X17</f>
        <v>Moderado</v>
      </c>
      <c r="L37" s="10">
        <f>+'[1]2.2.IMPACTO '!Y17</f>
        <v>0.6</v>
      </c>
      <c r="M37" s="55" t="str">
        <f>+'[1]2.3 MATRIZ DE CALOR '!F27</f>
        <v>Moderado</v>
      </c>
      <c r="N37" s="13">
        <v>1</v>
      </c>
      <c r="O37" s="14" t="str">
        <f>+'[1]3. CONTROLES'!D54</f>
        <v>El Profesional de procesos de calidad realiza auditoria trimestral aplicando lista de chequeo al cumplimiento de la pirámide documental por parte de los lideres de los procesos
Entregable: INFORME DE AUDITORIA</v>
      </c>
      <c r="P37" s="15" t="str">
        <f>+'[1]3. CONTROLES'!M54</f>
        <v>X</v>
      </c>
      <c r="Q37" s="15" t="str">
        <f>+'[1]3. CONTROLES'!N54</f>
        <v>-</v>
      </c>
      <c r="R37" s="8" t="str">
        <f>+'[1]3. CONTROLES'!E54</f>
        <v xml:space="preserve">Detectivo </v>
      </c>
      <c r="S37" s="8" t="str">
        <f>+'[1]3. CONTROLES'!G54</f>
        <v xml:space="preserve">Manual </v>
      </c>
      <c r="T37" s="12">
        <f>+'[1]3. CONTROLES'!I54</f>
        <v>0.3</v>
      </c>
      <c r="U37" s="8" t="str">
        <f>+'[1]3. CONTROLES'!J54</f>
        <v xml:space="preserve">Documentado </v>
      </c>
      <c r="V37" s="8" t="str">
        <f>+'[1]3. CONTROLES'!K54</f>
        <v xml:space="preserve">Continua </v>
      </c>
      <c r="W37" s="8" t="str">
        <f>+'[1]3. CONTROLES'!L54</f>
        <v xml:space="preserve">Con Registro </v>
      </c>
      <c r="X37" s="16">
        <f>+'[1]4. RIESGO RESIDUAL'!E31</f>
        <v>0.28000000000000003</v>
      </c>
      <c r="Y37" s="17" t="str">
        <f>+'[1]4. RIESGO RESIDUAL'!I31</f>
        <v>Baja</v>
      </c>
      <c r="Z37" s="18">
        <f>+'[1]4. RIESGO RESIDUAL'!H31</f>
        <v>0.28000000000000003</v>
      </c>
      <c r="AA37" s="56" t="str">
        <f>+'[1]4. RIESGO RESIDUAL'!J31</f>
        <v>Moderado</v>
      </c>
      <c r="AB37" s="10">
        <f>+'[1]4. RIESGO RESIDUAL'!K31</f>
        <v>0.6</v>
      </c>
      <c r="AC37" s="56" t="str">
        <f>+'[1]4. RIESGO RESIDUAL'!L31</f>
        <v>Moderado</v>
      </c>
      <c r="AD37" s="8" t="str">
        <f>+'[1]4. RIESGO RESIDUAL'!M31</f>
        <v xml:space="preserve">REDUCIR </v>
      </c>
      <c r="AE37" s="7" t="str">
        <f>+'[1]5. PLAN ACCION'!C17</f>
        <v>(total de procesos adheridos a la pirámide documental/total de procesos auditados)</v>
      </c>
      <c r="AF37" s="19" t="str">
        <f>+'[1]5. PLAN ACCION'!D17</f>
        <v xml:space="preserve">1. Creación de lista de chequeo para para revisión documental 
2. Creación cronograma de auditoria
3. Capacitación al Personal: Implementar sesiones de capacitación periódicas sobre la importancia de la pirámide documental y elaboración de documentos.
</v>
      </c>
      <c r="AG37" s="20" t="str">
        <f>+'[1]5. PLAN ACCION'!E17</f>
        <v xml:space="preserve">Ingeniero industrial oficina de calidad </v>
      </c>
      <c r="AH37" s="36" t="str">
        <f>+'[1]5. PLAN ACCION'!F17</f>
        <v xml:space="preserve">1. 01/03/2025
2. 01/03/2025
3. 01/04/2025
</v>
      </c>
      <c r="AI37" s="36" t="str">
        <f>+'[1]5. PLAN ACCION'!G17</f>
        <v xml:space="preserve">1. 31/03/2025
2. 31/03/2025
3. 20/12/2025
</v>
      </c>
    </row>
    <row r="38" spans="1:35" ht="69" customHeight="1" x14ac:dyDescent="0.2">
      <c r="A38" s="168" t="str">
        <f>+'[1]1. IDENTIF RIESGO'!A20</f>
        <v xml:space="preserve">GESTIÓN DE ATENCIÓN AMBULATORIA                                                                                                                     OBJETIVO: Identificar y satisfacer las necesidades en salud del usuario y su familia con criterios de oportunidad, accesibilidad, pertinencia y seguridad, educación sobre el estado de salud, bajo la política de humanización, enfoque diferencial y gestionando los riesgos asociados al proceso. </v>
      </c>
      <c r="B38" s="160" t="str">
        <f>+'[1]1. IDENTIF RIESGO'!B20</f>
        <v>R35-OPERACIONAL</v>
      </c>
      <c r="C38" s="159" t="str">
        <f>+'[1]1. IDENTIF RIESGO'!C20</f>
        <v>Afectación reputacional, económica</v>
      </c>
      <c r="D38" s="159" t="str">
        <f>+'[1]1. IDENTIF RIESGO'!D20</f>
        <v xml:space="preserve"> inoportunidad en la atención en la consulta especializada </v>
      </c>
      <c r="E38" s="159" t="str">
        <f>+'[1]1. IDENTIF RIESGO'!E20</f>
        <v>incumplimiento a la agenda o cambios sin previo aviso 
 del personal medico especializado a la consulta programada.</v>
      </c>
      <c r="F38" s="159" t="str">
        <f>+'[1]1. IDENTIF RIESGO'!F20</f>
        <v>Afectación reputacional, económica por inoportunidad en la atención en la consulta especializada por incumplimiento a la agenda o cambios sin previo aviso  del personal medico especializado a la consulta programada.</v>
      </c>
      <c r="G38" s="140" t="str">
        <f>+'[1]1. IDENTIF RIESGO'!K20</f>
        <v>Ejecución y administración de procesos</v>
      </c>
      <c r="H38" s="140">
        <f>+'[1]2.1.PROBABILIDAD'!D27</f>
        <v>700</v>
      </c>
      <c r="I38" s="225" t="str">
        <f>+'[1]2.1.PROBABILIDAD'!E27</f>
        <v xml:space="preserve">Alta </v>
      </c>
      <c r="J38" s="111">
        <f>+'[1]2.1.PROBABILIDAD'!F27</f>
        <v>0.8</v>
      </c>
      <c r="K38" s="149" t="str">
        <f>+'[1]2.2.IMPACTO '!X18</f>
        <v>Mayor</v>
      </c>
      <c r="L38" s="111">
        <f>+'[1]2.2.IMPACTO '!Y18</f>
        <v>0.8</v>
      </c>
      <c r="M38" s="149" t="str">
        <f>+'[1]2.3 MATRIZ DE CALOR '!F28</f>
        <v>Alto</v>
      </c>
      <c r="N38" s="13">
        <v>1</v>
      </c>
      <c r="O38" s="14" t="str">
        <f>+'[1]3. CONTROLES'!D55</f>
        <v>Las  jefes de consulta externa especializada entregan la agenda de especialistas disponibles en formato Excel a la coordinadora del call center para que habiliten las agendas de cada especialista de forma mensual.
Entregable: Excel agenda de especialistas disponibles</v>
      </c>
      <c r="P38" s="15" t="str">
        <f>+'[1]3. CONTROLES'!M55</f>
        <v>X</v>
      </c>
      <c r="Q38" s="15" t="str">
        <f>+'[1]3. CONTROLES'!N55</f>
        <v>-</v>
      </c>
      <c r="R38" s="8" t="str">
        <f>+'[1]3. CONTROLES'!E55</f>
        <v>Preventivo</v>
      </c>
      <c r="S38" s="8" t="str">
        <f>+'[1]3. CONTROLES'!G55</f>
        <v xml:space="preserve">Manual </v>
      </c>
      <c r="T38" s="12">
        <f>+'[1]3. CONTROLES'!I55</f>
        <v>0.4</v>
      </c>
      <c r="U38" s="8" t="str">
        <f>+'[1]3. CONTROLES'!J55</f>
        <v xml:space="preserve">Documentado </v>
      </c>
      <c r="V38" s="8" t="str">
        <f>+'[1]3. CONTROLES'!K55</f>
        <v xml:space="preserve">Continua </v>
      </c>
      <c r="W38" s="8" t="str">
        <f>+'[1]3. CONTROLES'!L55</f>
        <v xml:space="preserve">Con Registro </v>
      </c>
      <c r="X38" s="16">
        <f>+'[1]4. RIESGO RESIDUAL'!E32</f>
        <v>0.48</v>
      </c>
      <c r="Y38" s="177" t="str">
        <f>+'[1]4. RIESGO RESIDUAL'!I32</f>
        <v>Baja</v>
      </c>
      <c r="Z38" s="126">
        <f>+'[1]4. RIESGO RESIDUAL'!H32</f>
        <v>0.28799999999999998</v>
      </c>
      <c r="AA38" s="150" t="str">
        <f>+'[1]4. RIESGO RESIDUAL'!J32</f>
        <v>Mayor</v>
      </c>
      <c r="AB38" s="111">
        <f>+'[1]4. RIESGO RESIDUAL'!K32</f>
        <v>0.8</v>
      </c>
      <c r="AC38" s="150" t="str">
        <f>+'[1]4. RIESGO RESIDUAL'!L32</f>
        <v>Alto</v>
      </c>
      <c r="AD38" s="140" t="str">
        <f>+'[1]4. RIESGO RESIDUAL'!M32</f>
        <v xml:space="preserve">REDUCIR </v>
      </c>
      <c r="AE38" s="121" t="str">
        <f>+'[1]5. PLAN ACCION'!C18</f>
        <v>Oportunidad en la consulta de medicina especializada (Pediatría, obstetricia, medicina interna, cirugía general, ginecología)</v>
      </c>
      <c r="AF38" s="122" t="str">
        <f>+'[1]5. PLAN ACCION'!D18</f>
        <v>1. Revisión aleatoria de la agenda habilitada en panacea de cada especialista de forma mensual
2.La líder de consulta externa alimentara mes a mes el formato de disponibilidad de consultorios de médicos especialistas asegurando el espacio físico.
3. Si se presentan casos de inasistencia de los especialistas  las líderes de consulta externa realizaran el respectivo reagendamiento que quedara soportado en un Excel.</v>
      </c>
      <c r="AG38" s="123" t="str">
        <f>+'[1]5. PLAN ACCION'!E18</f>
        <v>Líder de proceso de consulta externa  
Líder de la Unidad Intermedia materno infantil Santa Teresita.</v>
      </c>
      <c r="AH38" s="227" t="str">
        <f>+'[1]5. PLAN ACCION'!F18</f>
        <v xml:space="preserve">1. Marzo 2025
2.Marzo 2025
3.Marzo 2025
</v>
      </c>
      <c r="AI38" s="227" t="str">
        <f>+'[1]5. PLAN ACCION'!G18</f>
        <v xml:space="preserve">1. Diciembre 2025
2. Diciembre 2025 
3. Diciembre 2025
</v>
      </c>
    </row>
    <row r="39" spans="1:35" ht="76.5" customHeight="1" x14ac:dyDescent="0.2">
      <c r="A39" s="168"/>
      <c r="B39" s="160"/>
      <c r="C39" s="159"/>
      <c r="D39" s="159"/>
      <c r="E39" s="159"/>
      <c r="F39" s="159"/>
      <c r="G39" s="140"/>
      <c r="H39" s="140"/>
      <c r="I39" s="225"/>
      <c r="J39" s="111"/>
      <c r="K39" s="149"/>
      <c r="L39" s="111"/>
      <c r="M39" s="149"/>
      <c r="N39" s="13">
        <v>2</v>
      </c>
      <c r="O39" s="14" t="str">
        <f>+'[1]3. CONTROLES'!D56</f>
        <v>Las  jefes de consulta externa especializada realizan seguimiento mensual a la oportunidad de la consulta especializada  a través del Excel exportado del software panacea y tomar medidas correctivas, se presentara resultados de la oportunidad a la directora de las unidades hospitalarias mediante correo electrónico con periodicidad trimestral
Entregable: Informe de resultado y envió de informe por correo electrónico a la directora de unidades hospitalarias</v>
      </c>
      <c r="P39" s="15" t="str">
        <f>+'[1]3. CONTROLES'!M56</f>
        <v>X</v>
      </c>
      <c r="Q39" s="15" t="str">
        <f>+'[1]3. CONTROLES'!N56</f>
        <v>-</v>
      </c>
      <c r="R39" s="8" t="str">
        <f>+'[1]3. CONTROLES'!E56</f>
        <v xml:space="preserve">Detectivo </v>
      </c>
      <c r="S39" s="8" t="str">
        <f>+'[1]3. CONTROLES'!G56</f>
        <v>Automático</v>
      </c>
      <c r="T39" s="12">
        <f>+'[1]3. CONTROLES'!I56</f>
        <v>0.4</v>
      </c>
      <c r="U39" s="8" t="str">
        <f>+'[1]3. CONTROLES'!J56</f>
        <v xml:space="preserve">Documentado </v>
      </c>
      <c r="V39" s="8" t="str">
        <f>+'[1]3. CONTROLES'!K56</f>
        <v xml:space="preserve">Continua </v>
      </c>
      <c r="W39" s="8" t="str">
        <f>+'[1]3. CONTROLES'!L56</f>
        <v xml:space="preserve">Con Registro </v>
      </c>
      <c r="X39" s="16">
        <f>+'[1]4. RIESGO RESIDUAL'!G32</f>
        <v>0.28799999999999998</v>
      </c>
      <c r="Y39" s="177"/>
      <c r="Z39" s="126"/>
      <c r="AA39" s="150"/>
      <c r="AB39" s="111"/>
      <c r="AC39" s="150"/>
      <c r="AD39" s="140"/>
      <c r="AE39" s="121"/>
      <c r="AF39" s="122"/>
      <c r="AG39" s="123"/>
      <c r="AH39" s="227"/>
      <c r="AI39" s="227"/>
    </row>
    <row r="40" spans="1:35" ht="93" customHeight="1" x14ac:dyDescent="0.2">
      <c r="A40" s="131" t="str">
        <f>+'[1]1. IDENTIF RIESGO'!A21</f>
        <v xml:space="preserve">GESTIÓN DEL TALENTO HUMANO 
OBJETIVO: Proveer a la Entidad de empleados públicos competentes y satisfechos, que tengan un adecuado desempeño de sus funciones en el marco de las políticas de administración y desarrollo del talento humano, encaminado a elevar el nivel y la calidad de vida de todos sus colaboradores. </v>
      </c>
      <c r="B40" s="129" t="str">
        <f>+'[1]1. IDENTIF RIESGO'!B21</f>
        <v>R36-OPERACIONAL</v>
      </c>
      <c r="C40" s="131" t="str">
        <f>+'[1]1. IDENTIF RIESGO'!C21</f>
        <v>Perdida de imagen, económica, sanción disciplinaria y reputacional</v>
      </c>
      <c r="D40" s="131" t="str">
        <f>+'[1]1. IDENTIF RIESGO'!D21</f>
        <v>Sanciones de entes reguladores y/o control</v>
      </c>
      <c r="E40" s="131" t="str">
        <f>+'[1]1. IDENTIF RIESGO'!E21</f>
        <v>Reclamación de los involucrados debido a el incumplimiento de los estándares mínimos de SGSST</v>
      </c>
      <c r="F40" s="131" t="str">
        <f>+'[1]1. IDENTIF RIESGO'!F21</f>
        <v>Posibilidad de perdida de imagen, económica, sanción disciplinaria y reputacional por sanciones de entes de control y reclamación de los involucrados debido a el incumplimiento de los estándares mínimos de SGSST</v>
      </c>
      <c r="G40" s="107" t="str">
        <f>+'[1]1. IDENTIF RIESGO'!K21</f>
        <v>Ejecución y administración de procesos</v>
      </c>
      <c r="H40" s="107">
        <f>+'[1]2.1.PROBABILIDAD'!D28</f>
        <v>1906</v>
      </c>
      <c r="I40" s="221" t="str">
        <f>+'[1]2.1.PROBABILIDAD'!E28</f>
        <v xml:space="preserve">Muy Alta </v>
      </c>
      <c r="J40" s="105">
        <f>+'[1]2.1.PROBABILIDAD'!F28</f>
        <v>1</v>
      </c>
      <c r="K40" s="180" t="str">
        <f>+'[1]2.2.IMPACTO '!X19</f>
        <v>Mayor</v>
      </c>
      <c r="L40" s="105">
        <f>+'[1]2.2.IMPACTO '!Y19</f>
        <v>0.8</v>
      </c>
      <c r="M40" s="180" t="str">
        <f>+'[1]2.3 MATRIZ DE CALOR '!F29</f>
        <v>Alto</v>
      </c>
      <c r="N40" s="13">
        <v>1</v>
      </c>
      <c r="O40" s="14" t="str">
        <f>+'[1]3. CONTROLES'!D57</f>
        <v xml:space="preserve">El profesional de SST diseñará y ejecutara un Plan de trabajo de acuerdo a cronograma establecido, que permita dar cumplimiento a la implementación del SG-SST, enmarcado dentro de la normatividad legal vigente (Resolución 0312 de 2019). </v>
      </c>
      <c r="P40" s="15" t="str">
        <f>+'[1]3. CONTROLES'!M57</f>
        <v>X</v>
      </c>
      <c r="Q40" s="15" t="str">
        <f>+'[1]3. CONTROLES'!N57</f>
        <v>-</v>
      </c>
      <c r="R40" s="8" t="str">
        <f>+'[1]3. CONTROLES'!E57</f>
        <v>Preventivo</v>
      </c>
      <c r="S40" s="8" t="str">
        <f>+'[1]3. CONTROLES'!G57</f>
        <v xml:space="preserve">Manual </v>
      </c>
      <c r="T40" s="12">
        <f>+'[1]3. CONTROLES'!I57</f>
        <v>0.4</v>
      </c>
      <c r="U40" s="8" t="str">
        <f>+'[1]3. CONTROLES'!J57</f>
        <v xml:space="preserve">Documentado </v>
      </c>
      <c r="V40" s="8" t="str">
        <f>+'[1]3. CONTROLES'!K57</f>
        <v xml:space="preserve">Continua </v>
      </c>
      <c r="W40" s="8" t="str">
        <f>+'[1]3. CONTROLES'!L57</f>
        <v xml:space="preserve">Con Registro </v>
      </c>
      <c r="X40" s="16">
        <f>+'[1]4. RIESGO RESIDUAL'!E33</f>
        <v>0.6</v>
      </c>
      <c r="Y40" s="182" t="str">
        <f>+'[1]4. RIESGO RESIDUAL'!I33</f>
        <v>Moderado</v>
      </c>
      <c r="Z40" s="101">
        <f>+'[1]4. RIESGO RESIDUAL'!H33</f>
        <v>0.42</v>
      </c>
      <c r="AA40" s="184" t="str">
        <f>+'[1]4. RIESGO RESIDUAL'!J33</f>
        <v>Mayor</v>
      </c>
      <c r="AB40" s="105">
        <f>+'[1]4. RIESGO RESIDUAL'!K33</f>
        <v>0.8</v>
      </c>
      <c r="AC40" s="184" t="str">
        <f>+'[1]4. RIESGO RESIDUAL'!L33</f>
        <v>Alto</v>
      </c>
      <c r="AD40" s="107" t="str">
        <f>+'[1]4. RIESGO RESIDUAL'!M33</f>
        <v xml:space="preserve">REDUCIR </v>
      </c>
      <c r="AE40" s="133" t="str">
        <f>+'[1]5. PLAN ACCION'!C19</f>
        <v>(Numero de actividades programadas / Numero de actividades ejecutadas)*100</v>
      </c>
      <c r="AF40" s="135" t="str">
        <f>+'[1]5. PLAN ACCION'!D19</f>
        <v xml:space="preserve">1.Generar cronograma de trabajo SST
2. Realizar la autoevaluación de estándares mínimos requerida por el ministerio de trabajo.
</v>
      </c>
      <c r="AG40" s="93" t="str">
        <f>+'[1]5. PLAN ACCION'!E19</f>
        <v xml:space="preserve">Profesional de talento humano / profesional SST
</v>
      </c>
      <c r="AH40" s="95" t="str">
        <f>+'[1]5. PLAN ACCION'!F19</f>
        <v xml:space="preserve">1.01/01/2025
2.01/03/2025
</v>
      </c>
      <c r="AI40" s="95" t="str">
        <f>+'[1]5. PLAN ACCION'!G19</f>
        <v>1.31/03/2025
2.31/12/2025</v>
      </c>
    </row>
    <row r="41" spans="1:35" ht="93" customHeight="1" x14ac:dyDescent="0.2">
      <c r="A41" s="132"/>
      <c r="B41" s="130"/>
      <c r="C41" s="132"/>
      <c r="D41" s="132"/>
      <c r="E41" s="132"/>
      <c r="F41" s="132"/>
      <c r="G41" s="108"/>
      <c r="H41" s="108"/>
      <c r="I41" s="222"/>
      <c r="J41" s="106"/>
      <c r="K41" s="181"/>
      <c r="L41" s="106"/>
      <c r="M41" s="181"/>
      <c r="N41" s="13">
        <v>2</v>
      </c>
      <c r="O41" s="14" t="str">
        <f>+'[1]3. CONTROLES'!D58</f>
        <v xml:space="preserve">El profesional SST realizará la medición de los indicadores trimestralmente del SG-SST que  permita verificar la gestión del plan de trabajo del SG-SST. </v>
      </c>
      <c r="P41" s="15" t="str">
        <f>+'[1]3. CONTROLES'!M58</f>
        <v>X</v>
      </c>
      <c r="Q41" s="15" t="str">
        <f>+'[1]3. CONTROLES'!N58</f>
        <v>-</v>
      </c>
      <c r="R41" s="8" t="str">
        <f>+'[1]3. CONTROLES'!E58</f>
        <v xml:space="preserve">Detectivo </v>
      </c>
      <c r="S41" s="8" t="str">
        <f>+'[1]3. CONTROLES'!G58</f>
        <v xml:space="preserve">Manual </v>
      </c>
      <c r="T41" s="12">
        <f>+'[1]3. CONTROLES'!I58</f>
        <v>0.3</v>
      </c>
      <c r="U41" s="8" t="str">
        <f>+'[1]3. CONTROLES'!J58</f>
        <v xml:space="preserve">Documentado </v>
      </c>
      <c r="V41" s="8" t="str">
        <f>+'[1]3. CONTROLES'!K58</f>
        <v xml:space="preserve">Continua </v>
      </c>
      <c r="W41" s="8" t="str">
        <f>+'[1]3. CONTROLES'!L58</f>
        <v xml:space="preserve">Con Registro </v>
      </c>
      <c r="X41" s="16">
        <f>+'[1]4. RIESGO RESIDUAL'!G33</f>
        <v>0.42</v>
      </c>
      <c r="Y41" s="183"/>
      <c r="Z41" s="102"/>
      <c r="AA41" s="185"/>
      <c r="AB41" s="106"/>
      <c r="AC41" s="185"/>
      <c r="AD41" s="108"/>
      <c r="AE41" s="134"/>
      <c r="AF41" s="136"/>
      <c r="AG41" s="94"/>
      <c r="AH41" s="96"/>
      <c r="AI41" s="96"/>
    </row>
    <row r="42" spans="1:35" ht="96.75" customHeight="1" x14ac:dyDescent="0.2">
      <c r="A42" s="34" t="str">
        <f>+'[1]1. IDENTIF RIESGO'!A22</f>
        <v xml:space="preserve">GESTIÓN DEL TALENTO HUMANO 
OBJETIVO: Proveer a la Entidad de empleados públicos competentes y satisfechos, que tengan un adecuado desempeño de sus funciones en el marco de las políticas de administración y desarrollo del talento humano, encaminado a elevar el nivel y la calidad de vida de todos sus colaboradores. </v>
      </c>
      <c r="B42" s="41" t="str">
        <f>+'[1]1. IDENTIF RIESGO'!B22</f>
        <v>R37-OPERACIONAL</v>
      </c>
      <c r="C42" s="35" t="str">
        <f>+'[1]1. IDENTIF RIESGO'!C22</f>
        <v xml:space="preserve"> Afectación Económica  y Reputacional</v>
      </c>
      <c r="D42" s="35" t="str">
        <f>+'[1]1. IDENTIF RIESGO'!D22</f>
        <v>por rotación del personal de planta  (carrera administrativa y provisional)</v>
      </c>
      <c r="E42" s="35" t="str">
        <f>+'[1]1. IDENTIF RIESGO'!E22</f>
        <v>Debido a la falta de lineamientos y herramientas institucionalizados para una adecuada transferencia de conocimiento y fuga de capital intelectual.</v>
      </c>
      <c r="F42" s="35" t="str">
        <f>+'[1]1. IDENTIF RIESGO'!F22</f>
        <v xml:space="preserve"> Afectación Económica y Reputacional por rotación del personal de planta  (carrera administrativa y provisional) Debido a la falta de lineamientos y herramientas institucionalizados para una adecuada transferencia de conocimiento.</v>
      </c>
      <c r="G42" s="8" t="str">
        <f>+'[1]1. IDENTIF RIESGO'!K22</f>
        <v>Ejecución y administración de procesos</v>
      </c>
      <c r="H42" s="8">
        <f>+'[1]2.1.PROBABILIDAD'!D29</f>
        <v>87</v>
      </c>
      <c r="I42" s="9" t="str">
        <f>+'[1]2.1.PROBABILIDAD'!E29</f>
        <v>Moderado</v>
      </c>
      <c r="J42" s="10">
        <f>+'[1]2.1.PROBABILIDAD'!F29</f>
        <v>0.6</v>
      </c>
      <c r="K42" s="39" t="str">
        <f>+'[1]2.2.IMPACTO '!X20</f>
        <v>Moderado</v>
      </c>
      <c r="L42" s="10">
        <f>+'[1]2.2.IMPACTO '!Y20</f>
        <v>0.6</v>
      </c>
      <c r="M42" s="39" t="str">
        <f>+'[1]2.3 MATRIZ DE CALOR '!F30</f>
        <v>Moderado</v>
      </c>
      <c r="N42" s="13"/>
      <c r="O42" s="14" t="str">
        <f>+'[1]3. CONTROLES'!D59</f>
        <v>El área de talento humano verifica el formato de entrega del cargo (código GTH-F-003) remitida por el funcionario al  momento de una desvinculación.</v>
      </c>
      <c r="P42" s="15" t="str">
        <f>+'[1]3. CONTROLES'!M59</f>
        <v>X</v>
      </c>
      <c r="Q42" s="15" t="str">
        <f>+'[1]3. CONTROLES'!N59</f>
        <v>-</v>
      </c>
      <c r="R42" s="8" t="str">
        <f>+'[1]3. CONTROLES'!E59</f>
        <v xml:space="preserve">Detectivo </v>
      </c>
      <c r="S42" s="8" t="str">
        <f>+'[1]3. CONTROLES'!G59</f>
        <v xml:space="preserve">Manual </v>
      </c>
      <c r="T42" s="12">
        <f>+'[1]3. CONTROLES'!I59</f>
        <v>0.3</v>
      </c>
      <c r="U42" s="8" t="str">
        <f>+'[1]3. CONTROLES'!J59</f>
        <v xml:space="preserve">Documentado </v>
      </c>
      <c r="V42" s="8" t="str">
        <f>+'[1]3. CONTROLES'!K59</f>
        <v xml:space="preserve">Continua </v>
      </c>
      <c r="W42" s="8" t="str">
        <f>+'[1]3. CONTROLES'!L59</f>
        <v xml:space="preserve">Con Registro </v>
      </c>
      <c r="X42" s="16">
        <f>+'[1]4. RIESGO RESIDUAL'!E34</f>
        <v>0.42</v>
      </c>
      <c r="Y42" s="57" t="str">
        <f>+'[1]4. RIESGO RESIDUAL'!I34</f>
        <v>Moderado</v>
      </c>
      <c r="Z42" s="30">
        <f>+'[1]4. RIESGO RESIDUAL'!H34</f>
        <v>0.42</v>
      </c>
      <c r="AA42" s="58" t="str">
        <f>+'[1]4. RIESGO RESIDUAL'!J34</f>
        <v>Moderado</v>
      </c>
      <c r="AB42" s="29">
        <f>+'[1]4. RIESGO RESIDUAL'!K34</f>
        <v>0.6</v>
      </c>
      <c r="AC42" s="58" t="str">
        <f>+'[1]4. RIESGO RESIDUAL'!L34</f>
        <v>Moderado</v>
      </c>
      <c r="AD42" s="28" t="str">
        <f>+'[1]4. RIESGO RESIDUAL'!M34</f>
        <v xml:space="preserve">REDUCIR </v>
      </c>
      <c r="AE42" s="31" t="str">
        <f>+'[1]5. PLAN ACCION'!C20</f>
        <v>(Numero de formato de entrega del cargo (código GTH-F-003)/ Numero de personal de carrera administrativa o provisional desvinculado)</v>
      </c>
      <c r="AF42" s="32" t="str">
        <f>+'[1]5. PLAN ACCION'!D20</f>
        <v>formato de entrega del cargo (código GTH-F-003)</v>
      </c>
      <c r="AG42" s="31" t="str">
        <f>+'[1]5. PLAN ACCION'!E20</f>
        <v>Profesional Universitario de Talento Humano</v>
      </c>
      <c r="AH42" s="59">
        <f>+'[1]5. PLAN ACCION'!F20</f>
        <v>45778</v>
      </c>
      <c r="AI42" s="59">
        <f>+'[1]5. PLAN ACCION'!G20</f>
        <v>45992</v>
      </c>
    </row>
    <row r="43" spans="1:35" ht="66.75" customHeight="1" x14ac:dyDescent="0.2">
      <c r="A43" s="163" t="str">
        <f>+'[1]1. IDENTIF RIESGO'!A23</f>
        <v xml:space="preserve">GESTIÓN ATENCIÓN AL USUARIO                                                                                                      OBJETIVO: Garantizar la solución o respuesta oportuna, de fondo, en los tiempos estipulados por la norma, de manera eficiente y eficaz a las necesidades de los usuarios con respecto a la solicitud de servicios, solicitud de información, peticiones, quejas, reclamos, sugerencias y felicitaciones de interés general o particular, fortaleciendo espacios de participación comunitaria y servicio al ciudadano, que impacten positivamente la satisfacción del usuario, familia y comunidad con enfoque diferencial, gestión del riesgo y humanización.                                                    </v>
      </c>
      <c r="B43" s="165" t="str">
        <f>+'[1]1. IDENTIF RIESGO'!B23</f>
        <v>R38-OPERACIONAL</v>
      </c>
      <c r="C43" s="163" t="str">
        <f>+'[1]1. IDENTIF RIESGO'!C23</f>
        <v>Afectación económica, disciplinaria, legal, de imagen</v>
      </c>
      <c r="D43" s="163" t="str">
        <f>+'[1]1. IDENTIF RIESGO'!D23</f>
        <v xml:space="preserve">sanción del ente regulador y/o de control, demanda </v>
      </c>
      <c r="E43" s="163" t="str">
        <f>+'[1]1. IDENTIF RIESGO'!E23</f>
        <v>no dar respuesta oportuna a las peticiones, quejas, reclamos en los términos de ley</v>
      </c>
      <c r="F43" s="163" t="str">
        <f>+'[1]1. IDENTIF RIESGO'!F23</f>
        <v>Posibilidad de afectación económica, disciplinaria,legal,de imagen, por sanción del ente regulador y/o de control, demandas debido a no dar respuesta oportuna a las peticiones, quejas, reclamos en los términos de ley en la ESE ISABU</v>
      </c>
      <c r="G43" s="107" t="str">
        <f>+'[1]1. IDENTIF RIESGO'!K23</f>
        <v>Ejecución y administración de procesos</v>
      </c>
      <c r="H43" s="107">
        <f>+'[1]2.1.PROBABILIDAD'!D30</f>
        <v>620</v>
      </c>
      <c r="I43" s="157" t="str">
        <f>+'[1]2.1.PROBABILIDAD'!E30</f>
        <v xml:space="preserve">Alta </v>
      </c>
      <c r="J43" s="105">
        <f>+'[1]2.1.PROBABILIDAD'!F30</f>
        <v>0.8</v>
      </c>
      <c r="K43" s="180" t="str">
        <f>+'[1]2.2.IMPACTO '!X21</f>
        <v>Mayor</v>
      </c>
      <c r="L43" s="105">
        <f>+'[1]2.2.IMPACTO '!Y21</f>
        <v>0.8</v>
      </c>
      <c r="M43" s="180" t="str">
        <f>+'[1]2.3 MATRIZ DE CALOR '!F31</f>
        <v>Alto</v>
      </c>
      <c r="N43" s="13">
        <v>1</v>
      </c>
      <c r="O43" s="14" t="str">
        <f>+'[1]3. CONTROLES'!D60</f>
        <v xml:space="preserve">El Profesional de atención al usuario registra diariamente las pqrs presentadas por los diferentes medios: buzones, redes sociales, pagina web en el modulo de panacea de pqrsf con el fin que los responsables de la queja realicen el repectivo análisis y le den respuesta de fondo en el tiempo estipulado por la norma.
SOPORTE: MATRIZ DE EXCEL MODULO PANACEA </v>
      </c>
      <c r="P43" s="15" t="str">
        <f>+'[1]3. CONTROLES'!M60</f>
        <v>X</v>
      </c>
      <c r="Q43" s="15" t="str">
        <f>+'[1]3. CONTROLES'!N60</f>
        <v>-</v>
      </c>
      <c r="R43" s="8" t="str">
        <f>+'[1]3. CONTROLES'!E60</f>
        <v>Preventivo</v>
      </c>
      <c r="S43" s="8" t="str">
        <f>+'[1]3. CONTROLES'!G60</f>
        <v xml:space="preserve">Manual </v>
      </c>
      <c r="T43" s="12">
        <f>+'[1]3. CONTROLES'!I60</f>
        <v>0.4</v>
      </c>
      <c r="U43" s="8" t="str">
        <f>+'[1]3. CONTROLES'!J60</f>
        <v xml:space="preserve">Documentado </v>
      </c>
      <c r="V43" s="8" t="str">
        <f>+'[1]3. CONTROLES'!K60</f>
        <v xml:space="preserve">Continua </v>
      </c>
      <c r="W43" s="8" t="str">
        <f>+'[1]3. CONTROLES'!L60</f>
        <v xml:space="preserve">Con Registro </v>
      </c>
      <c r="X43" s="16">
        <f>+'[1]4. RIESGO RESIDUAL'!E35</f>
        <v>0.48</v>
      </c>
      <c r="Y43" s="223" t="str">
        <f>+'[1]4. RIESGO RESIDUAL'!I35</f>
        <v xml:space="preserve">Muy baja </v>
      </c>
      <c r="Z43" s="101">
        <f>+'[1]4. RIESGO RESIDUAL'!H35</f>
        <v>0.33599999999999997</v>
      </c>
      <c r="AA43" s="184" t="str">
        <f>+'[1]4. RIESGO RESIDUAL'!J35</f>
        <v>Mayor</v>
      </c>
      <c r="AB43" s="105">
        <f>+'[1]4. RIESGO RESIDUAL'!K35</f>
        <v>0.8</v>
      </c>
      <c r="AC43" s="184" t="str">
        <f>+'[1]4. RIESGO RESIDUAL'!L35</f>
        <v>Alto</v>
      </c>
      <c r="AD43" s="107" t="str">
        <f>+'[1]4. RIESGO RESIDUAL'!M35</f>
        <v xml:space="preserve">REDUCIR </v>
      </c>
      <c r="AE43" s="133" t="str">
        <f>+'[1]5. PLAN ACCION'!C21</f>
        <v>Porcentaje de pqrs resueltas antes de los 3 días</v>
      </c>
      <c r="AF43" s="135" t="str">
        <f>+'[1]5. PLAN ACCION'!D21</f>
        <v xml:space="preserve">1. Realizar apertura de buzones de acuerdo a procedimiento, evidenciado mediante planilla de apertura GAU-F-004
2.Retroalimentar a los lideres a través de los grupos primarios las pqrsf presentadas por servicio con el fin de generar acciones para que no se vuelvan a presentar y estimular las felicitaciones
SOPORTE: Acta de grupo primario
</v>
      </c>
      <c r="AG43" s="93" t="str">
        <f>+'[1]5. PLAN ACCION'!E21</f>
        <v>Profesional SIAU</v>
      </c>
      <c r="AH43" s="95" t="str">
        <f>+'[1]5. PLAN ACCION'!F21</f>
        <v xml:space="preserve">1.Enero2025
2.Abril 2025
</v>
      </c>
      <c r="AI43" s="95" t="str">
        <f>+'[1]5. PLAN ACCION'!G21</f>
        <v xml:space="preserve">1. Diciembre 2025
2. Noviembre 2025
</v>
      </c>
    </row>
    <row r="44" spans="1:35" ht="75.75" customHeight="1" x14ac:dyDescent="0.2">
      <c r="A44" s="164"/>
      <c r="B44" s="166"/>
      <c r="C44" s="164"/>
      <c r="D44" s="164"/>
      <c r="E44" s="164"/>
      <c r="F44" s="164"/>
      <c r="G44" s="108"/>
      <c r="H44" s="108"/>
      <c r="I44" s="158"/>
      <c r="J44" s="106"/>
      <c r="K44" s="181"/>
      <c r="L44" s="106"/>
      <c r="M44" s="181"/>
      <c r="N44" s="13">
        <v>2</v>
      </c>
      <c r="O44" s="14" t="str">
        <f>+'[1]3. CONTROLES'!D61</f>
        <v>El profesional de atención al usuario realiza seguimiento al cumplimiento de la respuesta en el tiempo estipulado por la norma a través del modulo de pqrs y generando el cierre efectivo de la pqrs, de este seguimiento se genera un informe trimestral de pqrsf.
SOPORTE: MATRIZ DE EXCEL CON CIERRE DE LAS PQRS 
                  INFORME DE PQRS TRIMESTRAL</v>
      </c>
      <c r="P44" s="15" t="str">
        <f>+'[1]3. CONTROLES'!M61</f>
        <v>X</v>
      </c>
      <c r="Q44" s="15" t="str">
        <f>+'[1]3. CONTROLES'!N61</f>
        <v>-</v>
      </c>
      <c r="R44" s="8" t="str">
        <f>+'[1]3. CONTROLES'!E61</f>
        <v xml:space="preserve">Detectivo </v>
      </c>
      <c r="S44" s="8" t="str">
        <f>+'[1]3. CONTROLES'!G61</f>
        <v xml:space="preserve">Manual </v>
      </c>
      <c r="T44" s="12">
        <f>+'[1]3. CONTROLES'!I61</f>
        <v>0.3</v>
      </c>
      <c r="U44" s="8" t="str">
        <f>+'[1]3. CONTROLES'!J61</f>
        <v xml:space="preserve">Documentado </v>
      </c>
      <c r="V44" s="8" t="str">
        <f>+'[1]3. CONTROLES'!K61</f>
        <v xml:space="preserve">Continua </v>
      </c>
      <c r="W44" s="8" t="str">
        <f>+'[1]3. CONTROLES'!L61</f>
        <v xml:space="preserve">Con Registro </v>
      </c>
      <c r="X44" s="16">
        <f>+'[1]4. RIESGO RESIDUAL'!G35</f>
        <v>0.33599999999999997</v>
      </c>
      <c r="Y44" s="224"/>
      <c r="Z44" s="102"/>
      <c r="AA44" s="185"/>
      <c r="AB44" s="106"/>
      <c r="AC44" s="185"/>
      <c r="AD44" s="108"/>
      <c r="AE44" s="134"/>
      <c r="AF44" s="136"/>
      <c r="AG44" s="94"/>
      <c r="AH44" s="96"/>
      <c r="AI44" s="96"/>
    </row>
    <row r="45" spans="1:35" ht="88.5" customHeight="1" x14ac:dyDescent="0.2">
      <c r="A45" s="34" t="str">
        <f>+'[1]1. IDENTIF RIESGO'!A24</f>
        <v>GESTIÓN ATENCIÓN DE URGENCIAS
OBJETIVO: Garantizar la atención de la morbilidad prevalente e incidente de la población que asiste al ISABU, con intervenciones integrales de acuerdo a la oferta de servicios que promuevan desenlaces clínicos satisfactorios involucrando para ello a su grupo familiar, o red de apoyo,  bajo la política de humanización, enfoque diferencial  y gestionando los riesgos.</v>
      </c>
      <c r="B45" s="41" t="str">
        <f>+'[1]1. IDENTIF RIESGO'!B24</f>
        <v>R39-OPERACIONAL</v>
      </c>
      <c r="C45" s="35" t="str">
        <f>+'[1]1. IDENTIF RIESGO'!C24</f>
        <v>Posibilidad de afectación de imagen  reputacional, incumplimiento normativo y/ o sanciones y perdida económica</v>
      </c>
      <c r="D45" s="35" t="str">
        <f>+'[1]1. IDENTIF RIESGO'!D24</f>
        <v>por incumplimiento del  PROCEDIMIENTO DE CADENA DE CUSTODIA LEGAL CÓDIGO: Urg-p-003</v>
      </c>
      <c r="E45" s="35" t="str">
        <f>+'[1]1. IDENTIF RIESGO'!E24</f>
        <v>por falta de adherencia del personal al procedimiento de cadena de custodia produciendo afectación en el debido proceso judicial del usuario.</v>
      </c>
      <c r="F45" s="35" t="str">
        <f>+'[1]1. IDENTIF RIESGO'!F24</f>
        <v>Posibilidad de afectación de imagen  reputacional, incumplimiento normativo y/ o sanciones y perdida económica por incumplimiento del  PROCEDIMIENTO DE CADENA DE CUSTODIA LEGAL CÓDIGO: Urg-p-003 por falta de adherencia del personal al procedimiento de cadena de custodia produciendo afectación en el debido proceso judicial del usuario.</v>
      </c>
      <c r="G45" s="8" t="str">
        <f>+'[1]1. IDENTIF RIESGO'!K24</f>
        <v>Ejecución y administración de procesos</v>
      </c>
      <c r="H45" s="8">
        <f>+'[1]2.1.PROBABILIDAD'!D31</f>
        <v>620</v>
      </c>
      <c r="I45" s="60" t="str">
        <f>+'[1]2.1.PROBABILIDAD'!E31</f>
        <v xml:space="preserve">Alta </v>
      </c>
      <c r="J45" s="10">
        <f>+'[1]2.1.PROBABILIDAD'!F31</f>
        <v>0.8</v>
      </c>
      <c r="K45" s="49" t="str">
        <f>+'[1]2.2.IMPACTO '!X22</f>
        <v xml:space="preserve">Catastrófico </v>
      </c>
      <c r="L45" s="10">
        <f>+'[1]2.2.IMPACTO '!Y22</f>
        <v>1</v>
      </c>
      <c r="M45" s="49" t="str">
        <f>+'[1]2.3 MATRIZ DE CALOR '!F32</f>
        <v>Extremo</v>
      </c>
      <c r="N45" s="13">
        <v>1</v>
      </c>
      <c r="O45" s="14" t="str">
        <f>+'[1]3. CONTROLES'!D62</f>
        <v>El líder de enfermería  de urgencias verificara aplicando lista de chequeo  cada vez que se presente un usuario que requiera cadena de custodia, la correcta aplicación del  procedimiento cadena de custodia legal, por parte del jefe enfermero y tomara acciones permanentes frente a las desviaciones encontrados en el procedimiento cadena de custodia, enviando notificación mediante correo electrónico al responsable (jefe enfermero profesional) solicitando corrección de los datos del o el paciente.</v>
      </c>
      <c r="P45" s="15" t="str">
        <f>+'[1]3. CONTROLES'!M62</f>
        <v>X</v>
      </c>
      <c r="Q45" s="15" t="str">
        <f>+'[1]3. CONTROLES'!N62</f>
        <v>-</v>
      </c>
      <c r="R45" s="8" t="str">
        <f>+'[1]3. CONTROLES'!E62</f>
        <v xml:space="preserve">Detectivo </v>
      </c>
      <c r="S45" s="8" t="str">
        <f>+'[1]3. CONTROLES'!G62</f>
        <v xml:space="preserve">Manual </v>
      </c>
      <c r="T45" s="12">
        <f>+'[1]3. CONTROLES'!I62</f>
        <v>0.3</v>
      </c>
      <c r="U45" s="8" t="str">
        <f>+'[1]3. CONTROLES'!J62</f>
        <v xml:space="preserve">Documentado </v>
      </c>
      <c r="V45" s="8" t="str">
        <f>+'[1]3. CONTROLES'!K62</f>
        <v xml:space="preserve">Continua </v>
      </c>
      <c r="W45" s="8" t="str">
        <f>+'[1]3. CONTROLES'!L62</f>
        <v xml:space="preserve">Con Registro </v>
      </c>
      <c r="X45" s="16">
        <f>+'[1]4. RIESGO RESIDUAL'!E36</f>
        <v>0.56000000000000005</v>
      </c>
      <c r="Y45" s="57" t="str">
        <f>+'[1]4. RIESGO RESIDUAL'!I36</f>
        <v>Moderado</v>
      </c>
      <c r="Z45" s="18">
        <f>+'[1]4. RIESGO RESIDUAL'!H36</f>
        <v>0.56000000000000005</v>
      </c>
      <c r="AA45" s="48" t="str">
        <f>+'[1]4. RIESGO RESIDUAL'!J36</f>
        <v xml:space="preserve">Catastrófico </v>
      </c>
      <c r="AB45" s="10">
        <f>+'[1]4. RIESGO RESIDUAL'!K36</f>
        <v>1</v>
      </c>
      <c r="AC45" s="48" t="str">
        <f>+'[1]4. RIESGO RESIDUAL'!L36</f>
        <v>Extremo</v>
      </c>
      <c r="AD45" s="8" t="str">
        <f>+'[1]4. RIESGO RESIDUAL'!M36</f>
        <v xml:space="preserve">REDUCIR </v>
      </c>
      <c r="AE45" s="7" t="str">
        <f>+'[1]5. PLAN ACCION'!C22</f>
        <v>( Cantidad total de elementos bien rotulados en cadena custodia mensual/cantidad total de elementos en cadena custodia mensual)</v>
      </c>
      <c r="AF45" s="19" t="str">
        <f>+'[1]5. PLAN ACCION'!D22</f>
        <v xml:space="preserve">
1. El líder de enfermería  realizara capacitación semestral a los  profesionales de enfermería y medicina general de urgencias que ingresen nuevos a la institución en el PROCEDIMIENTO DE CADENA DE CUSTODIA LEGAL CÓDIGO: URG-P-003 Versión 3
2.El líder de enfermería realizara retroalimentación y medición de adherencia cuatrimestral a los  profesionales de enfermería y medicina general de urgencias del PROCEDIMIENTO DE CADENA DE CUSTODIA LEGAL CÓDIGO: URG-P-003  Versión3
</v>
      </c>
      <c r="AG45" s="20" t="str">
        <f>+'[1]5. PLAN ACCION'!E22</f>
        <v>Líder de enfermería del servicio de urgencia
Líder de médicos del Servicios de urgencias</v>
      </c>
      <c r="AH45" s="36" t="str">
        <f>+'[1]5. PLAN ACCION'!F22</f>
        <v xml:space="preserve">1. Marzo 2025
2.Marzo 2025
        </v>
      </c>
      <c r="AI45" s="36" t="str">
        <f>+'[1]5. PLAN ACCION'!G22</f>
        <v xml:space="preserve">1.  Diciembre 2025
2. Diciembre 2025
   </v>
      </c>
    </row>
    <row r="46" spans="1:35" ht="94.5" customHeight="1" x14ac:dyDescent="0.2">
      <c r="A46" s="35" t="str">
        <f>+'[1]1. IDENTIF RIESGO'!A25</f>
        <v>GESTIÓN DE INTERNACIÓN 
OBJETIVO: Garantizar la atención de la morbilidad prevalente e incidente de la población que asiste al ISABU, con intervenciones integrales de acuerdo a la oferta de servicios  que promuevan desenlaces clínicos esperados, involucrando para ello a su grupo familiar y/o acudientes o red de apoyo,  bajo la política de humanización y enfoque diferencial  y gestionando los riesgos.</v>
      </c>
      <c r="B46" s="61" t="str">
        <f>+'[1]1. IDENTIF RIESGO'!B25</f>
        <v>R40-OPERACIONAL</v>
      </c>
      <c r="C46" s="35" t="str">
        <f>+'[1]1. IDENTIF RIESGO'!C25</f>
        <v xml:space="preserve">Afectación  por perdida económica y administrativa
</v>
      </c>
      <c r="D46" s="35" t="str">
        <f>+'[1]1. IDENTIF RIESGO'!D25</f>
        <v xml:space="preserve">omisión del los auxiliares de enfermería al no realizar suministro  de medicamentos ordenados por el medico en el sistema panacea </v>
      </c>
      <c r="E46" s="35" t="str">
        <f>+'[1]1. IDENTIF RIESGO'!E25</f>
        <v xml:space="preserve">
generación de  demora en las salida de los pacientes.</v>
      </c>
      <c r="F46" s="35" t="str">
        <f>+'[1]1. IDENTIF RIESGO'!F25</f>
        <v xml:space="preserve">Posibilidad de afectación  por perdida económica y administrativa por omisión de los auxiliares de enfermería al no realizar suministro de medicamentos ordenados por el medico en el sistema panacea,  generando demora en las salida de los pacientes.
</v>
      </c>
      <c r="G46" s="8" t="str">
        <f>+'[1]1. IDENTIF RIESGO'!K25</f>
        <v>Ejecución y administración de procesos</v>
      </c>
      <c r="H46" s="8">
        <f>+'[1]2.1.PROBABILIDAD'!D32</f>
        <v>60</v>
      </c>
      <c r="I46" s="62" t="str">
        <f>+'[1]2.1.PROBABILIDAD'!E32</f>
        <v>Moderado</v>
      </c>
      <c r="J46" s="10">
        <f>+'[1]2.1.PROBABILIDAD'!F32</f>
        <v>0.6</v>
      </c>
      <c r="K46" s="63" t="str">
        <f>+'[1]2.2.IMPACTO '!X23</f>
        <v>Mayor</v>
      </c>
      <c r="L46" s="10">
        <f>+'[1]2.2.IMPACTO '!Y23</f>
        <v>0.8</v>
      </c>
      <c r="M46" s="42" t="str">
        <f>+'[1]2.3 MATRIZ DE CALOR '!F33</f>
        <v>Alto</v>
      </c>
      <c r="N46" s="13">
        <v>1</v>
      </c>
      <c r="O46" s="14" t="str">
        <f>+'[1]3. CONTROLES'!D63</f>
        <v>El líder de enfermería de internación realizara dos auditorias en el mes al suministro de medicamentos realizada por los auxiliares de enfermería en el sistema panacea, con el objetivo de identificar la omisión causada por estos, evidenciado mediante informe.</v>
      </c>
      <c r="P46" s="15" t="str">
        <f>+'[1]3. CONTROLES'!M63</f>
        <v>X</v>
      </c>
      <c r="Q46" s="15" t="str">
        <f>+'[1]3. CONTROLES'!N63</f>
        <v>-</v>
      </c>
      <c r="R46" s="8" t="str">
        <f>+'[1]3. CONTROLES'!E63</f>
        <v xml:space="preserve">Detectivo </v>
      </c>
      <c r="S46" s="8" t="str">
        <f>+'[1]3. CONTROLES'!G63</f>
        <v xml:space="preserve">Manual </v>
      </c>
      <c r="T46" s="12">
        <f>+'[1]3. CONTROLES'!I63</f>
        <v>0.3</v>
      </c>
      <c r="U46" s="8" t="str">
        <f>+'[1]3. CONTROLES'!J63</f>
        <v xml:space="preserve">Documentado </v>
      </c>
      <c r="V46" s="8" t="str">
        <f>+'[1]3. CONTROLES'!K63</f>
        <v xml:space="preserve">Continua </v>
      </c>
      <c r="W46" s="8" t="str">
        <f>+'[1]3. CONTROLES'!L63</f>
        <v xml:space="preserve">Con Registro </v>
      </c>
      <c r="X46" s="16">
        <f>+'[1]4. RIESGO RESIDUAL'!E37</f>
        <v>0.42</v>
      </c>
      <c r="Y46" s="17" t="str">
        <f>+'[1]4. RIESGO RESIDUAL'!I37</f>
        <v>Baja</v>
      </c>
      <c r="Z46" s="18">
        <f>+'[1]4. RIESGO RESIDUAL'!H37</f>
        <v>0.42</v>
      </c>
      <c r="AA46" s="43" t="str">
        <f>+'[1]4. RIESGO RESIDUAL'!J37</f>
        <v>Mayor</v>
      </c>
      <c r="AB46" s="10">
        <f>+'[1]4. RIESGO RESIDUAL'!K37</f>
        <v>0.8</v>
      </c>
      <c r="AC46" s="43" t="str">
        <f>+'[1]4. RIESGO RESIDUAL'!L37</f>
        <v>Alto</v>
      </c>
      <c r="AD46" s="8" t="str">
        <f>+'[1]4. RIESGO RESIDUAL'!M37</f>
        <v xml:space="preserve">REDUCIR </v>
      </c>
      <c r="AE46" s="7" t="str">
        <f>+'[1]5. PLAN ACCION'!C23</f>
        <v>(total de pacientes pendiente de cargues de suministros en panacea/total de pacientes auditados)</v>
      </c>
      <c r="AF46" s="19" t="str">
        <f>+'[1]5. PLAN ACCION'!D23</f>
        <v xml:space="preserve">
1.Realizar inducción al personal asistencial que ingresa nuevo al proceso  de internación enfocado en la descarga de suministro de medicamentos en el sistema panacea, esta inducción se evidenciara mediante acta de forma trimestral</v>
      </c>
      <c r="AG46" s="20" t="str">
        <f>+'[1]5. PLAN ACCION'!E23</f>
        <v>Líder del Servicio</v>
      </c>
      <c r="AH46" s="36" t="str">
        <f>+'[1]5. PLAN ACCION'!F23</f>
        <v xml:space="preserve">1. Marzo 2025
</v>
      </c>
      <c r="AI46" s="36" t="str">
        <f>+'[1]5. PLAN ACCION'!G23</f>
        <v xml:space="preserve">1.Diciembre 2025
</v>
      </c>
    </row>
    <row r="47" spans="1:35" ht="80.25" customHeight="1" x14ac:dyDescent="0.2">
      <c r="A47" s="204" t="str">
        <f>+'[1]1. IDENTIF RIESGO'!A26</f>
        <v>GESTIÓN DE CIRUGÍA Y ATENCIÓN DE PARTOS
OBJETIVO: Brindar atención quirúrgica  que cumpla con oportunidad, accesibilidad, pertinencia, continuidad, seguridad, cumpliendo la normatividad vigente a los usuarios  que requieren procedimientos de emergencia, urgencia,  carácter electivo , hospitalario o ambulatorio  de acuerdo a la oferta de servicios  en su área de influencia, involucrando para ello a su grupo familiar y/o acudientes o red de apoyo,  bajo la política de humanización, enfoque diferencial  y gestionando los riesgos asociados al proceso.</v>
      </c>
      <c r="B47" s="165" t="str">
        <f>+'[1]1. IDENTIF RIESGO'!B26</f>
        <v>R41-OPERACIONAL</v>
      </c>
      <c r="C47" s="163" t="str">
        <f>+'[1]1. IDENTIF RIESGO'!C26</f>
        <v xml:space="preserve">Perdida económica
</v>
      </c>
      <c r="D47" s="163" t="str">
        <f>+'[1]1. IDENTIF RIESGO'!D26</f>
        <v>falta de captación y seguimiento al usuario con orden de procedimiento quirúrgico</v>
      </c>
      <c r="E47" s="163" t="str">
        <f>+'[1]1. IDENTIF RIESGO'!E26</f>
        <v xml:space="preserve">disminución de la productividad en el servicio de cirugía </v>
      </c>
      <c r="F47" s="163" t="str">
        <f>+'[1]1. IDENTIF RIESGO'!F26</f>
        <v xml:space="preserve">Perdida económica por falta de captación y seguimiento al usuario con orden de procedimiento quirúrgico ocasionando disminución de la productividad en el servicio de cirugía </v>
      </c>
      <c r="G47" s="107" t="str">
        <f>+'[1]1. IDENTIF RIESGO'!K26</f>
        <v>Usuarios, productos y 
prácticas</v>
      </c>
      <c r="H47" s="107">
        <f>+'[1]2.1.PROBABILIDAD'!D33</f>
        <v>16200</v>
      </c>
      <c r="I47" s="171" t="str">
        <f>+'[1]2.1.PROBABILIDAD'!E33</f>
        <v xml:space="preserve">Muy Alta </v>
      </c>
      <c r="J47" s="105">
        <f>+'[1]2.1.PROBABILIDAD'!F33</f>
        <v>1</v>
      </c>
      <c r="K47" s="153" t="str">
        <f>+'[1]2.2.IMPACTO '!X24</f>
        <v>Mayor</v>
      </c>
      <c r="L47" s="105">
        <f>+'[1]2.2.IMPACTO '!Y24</f>
        <v>0.8</v>
      </c>
      <c r="M47" s="149" t="str">
        <f>+'[1]2.3 MATRIZ DE CALOR '!F34</f>
        <v>Alto</v>
      </c>
      <c r="N47" s="13">
        <v>1</v>
      </c>
      <c r="O47" s="14" t="str">
        <f>+'[1]3. CONTROLES'!D64</f>
        <v>La jefe líder del proceso cirugía realiza seguimiento semanal telefónico mediante el diligenciamiento del drive de paciente con orden de procedimiento quirúrgico con la finalidad de captar los pacientes con orden y /o pendiente valoración de anestesia  para la agilización en el proceso de programación quirúrgica.</v>
      </c>
      <c r="P47" s="15" t="str">
        <f>+'[1]3. CONTROLES'!M64</f>
        <v>X</v>
      </c>
      <c r="Q47" s="15" t="str">
        <f>+'[1]3. CONTROLES'!N64</f>
        <v>-</v>
      </c>
      <c r="R47" s="8" t="str">
        <f>+'[1]3. CONTROLES'!E64</f>
        <v>Preventivo</v>
      </c>
      <c r="S47" s="8" t="str">
        <f>+'[1]3. CONTROLES'!G64</f>
        <v xml:space="preserve">Manual </v>
      </c>
      <c r="T47" s="12">
        <f>+'[1]3. CONTROLES'!I64</f>
        <v>0.4</v>
      </c>
      <c r="U47" s="8" t="str">
        <f>+'[1]3. CONTROLES'!J64</f>
        <v xml:space="preserve">Documentado </v>
      </c>
      <c r="V47" s="8" t="str">
        <f>+'[1]3. CONTROLES'!K64</f>
        <v xml:space="preserve">Continua </v>
      </c>
      <c r="W47" s="8" t="str">
        <f>+'[1]3. CONTROLES'!L64</f>
        <v xml:space="preserve">Con Registro </v>
      </c>
      <c r="X47" s="16">
        <f>+'[1]4. RIESGO RESIDUAL'!E38</f>
        <v>0.6</v>
      </c>
      <c r="Y47" s="200" t="str">
        <f>+'[1]4. RIESGO RESIDUAL'!I38</f>
        <v>Moderado</v>
      </c>
      <c r="Z47" s="101">
        <f>+'[1]4. RIESGO RESIDUAL'!H38</f>
        <v>0.42</v>
      </c>
      <c r="AA47" s="103" t="str">
        <f>+'[1]4. RIESGO RESIDUAL'!J38</f>
        <v>Mayor</v>
      </c>
      <c r="AB47" s="105">
        <f>+'[1]4. RIESGO RESIDUAL'!K38</f>
        <v>0.8</v>
      </c>
      <c r="AC47" s="103" t="str">
        <f>+'[1]4. RIESGO RESIDUAL'!L38</f>
        <v>Alto</v>
      </c>
      <c r="AD47" s="107" t="str">
        <f>+'[1]4. RIESGO RESIDUAL'!M38</f>
        <v xml:space="preserve">REDUCIR </v>
      </c>
      <c r="AE47" s="133" t="str">
        <f>+'[1]5. PLAN ACCION'!C24</f>
        <v>(Total de pacientes intervenidos quirúrgicamente / total de pacientes con orden de procedimiento quirúrgico)*100</v>
      </c>
      <c r="AF47" s="135" t="str">
        <f>+'[1]5. PLAN ACCION'!D24</f>
        <v xml:space="preserve">1.La líder de cirugía actualizara el drive de forma semanal de pacientes con orden de procedimientos quirúrgicos.
2.La jefe líder de consulta externa verificara y/ o asignara cita de valoración preanestésica por medio de plataforma panacea. 
3.La Líder de cirugía realizara asignación de fecha para programación quirúrgica en el drive de programación quirurgica-2025
</v>
      </c>
      <c r="AG47" s="93" t="str">
        <f>+'[1]5. PLAN ACCION'!E24</f>
        <v>Jefe de Consulta Externa
Jefe de Cirugía</v>
      </c>
      <c r="AH47" s="95" t="str">
        <f>+'[1]5. PLAN ACCION'!F24</f>
        <v xml:space="preserve">Enero 2025
</v>
      </c>
      <c r="AI47" s="95" t="str">
        <f>+'[1]5. PLAN ACCION'!G24</f>
        <v xml:space="preserve">1. Diciembre 2025
</v>
      </c>
    </row>
    <row r="48" spans="1:35" ht="87.75" customHeight="1" x14ac:dyDescent="0.2">
      <c r="A48" s="205"/>
      <c r="B48" s="166"/>
      <c r="C48" s="164"/>
      <c r="D48" s="164"/>
      <c r="E48" s="164"/>
      <c r="F48" s="164"/>
      <c r="G48" s="108"/>
      <c r="H48" s="108"/>
      <c r="I48" s="172"/>
      <c r="J48" s="106"/>
      <c r="K48" s="154"/>
      <c r="L48" s="106"/>
      <c r="M48" s="149"/>
      <c r="N48" s="13">
        <v>2</v>
      </c>
      <c r="O48" s="14" t="str">
        <f>+'[1]3. CONTROLES'!D65</f>
        <v>la jefe líder del proceso de cirugía realiza revisión mensual  al archivo Excel del Drive de los pacientes que no asistieron por causas no atribuibles a la institución y realiza reprogramación para la siguiente semana.
Entregable: Excel</v>
      </c>
      <c r="P48" s="15" t="str">
        <f>+'[1]3. CONTROLES'!M65</f>
        <v>X</v>
      </c>
      <c r="Q48" s="15" t="str">
        <f>+'[1]3. CONTROLES'!N65</f>
        <v>-</v>
      </c>
      <c r="R48" s="8" t="str">
        <f>+'[1]3. CONTROLES'!E65</f>
        <v xml:space="preserve">Detectivo </v>
      </c>
      <c r="S48" s="8" t="str">
        <f>+'[1]3. CONTROLES'!G65</f>
        <v xml:space="preserve">Manual </v>
      </c>
      <c r="T48" s="12">
        <f>+'[1]3. CONTROLES'!I65</f>
        <v>0.3</v>
      </c>
      <c r="U48" s="8" t="str">
        <f>+'[1]3. CONTROLES'!J65</f>
        <v xml:space="preserve">Documentado </v>
      </c>
      <c r="V48" s="8" t="str">
        <f>+'[1]3. CONTROLES'!K65</f>
        <v xml:space="preserve">Continua </v>
      </c>
      <c r="W48" s="8" t="str">
        <f>+'[1]3. CONTROLES'!L65</f>
        <v xml:space="preserve">Con Registro </v>
      </c>
      <c r="X48" s="16">
        <f>+'[1]4. RIESGO RESIDUAL'!G38</f>
        <v>0.42</v>
      </c>
      <c r="Y48" s="201"/>
      <c r="Z48" s="102"/>
      <c r="AA48" s="104"/>
      <c r="AB48" s="106"/>
      <c r="AC48" s="104"/>
      <c r="AD48" s="108"/>
      <c r="AE48" s="134"/>
      <c r="AF48" s="136"/>
      <c r="AG48" s="94"/>
      <c r="AH48" s="96"/>
      <c r="AI48" s="96"/>
    </row>
    <row r="49" spans="1:35" ht="82.5" customHeight="1" x14ac:dyDescent="0.2">
      <c r="A49" s="142" t="str">
        <f>+'[1]1. IDENTIF RIESGO'!A27</f>
        <v>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
      <c r="B49" s="143" t="str">
        <f>+'[1]1. IDENTIF RIESGO'!B27</f>
        <v>R42-OPERACIONAL</v>
      </c>
      <c r="C49" s="142" t="str">
        <f>+'[1]1. IDENTIF RIESGO'!C27</f>
        <v>Afectación  disciplinaria, reputacional  y sanciones por parte de los entes de vigilancia y control</v>
      </c>
      <c r="D49" s="142" t="str">
        <f>+'[1]1. IDENTIF RIESGO'!D27</f>
        <v>Incumplimiento en la Oportunidad de entrega de medicamentos y dispositivos médicos a las farmacias de los centros de salud</v>
      </c>
      <c r="E49" s="142" t="str">
        <f>+'[1]1. IDENTIF RIESGO'!E27</f>
        <v>fallas de los proveedores en tiempos de entrega, cantidades, agotados, desabastecidos y/o descontinuados</v>
      </c>
      <c r="F49" s="142" t="str">
        <f>+'[1]1. IDENTIF RIESGO'!F27</f>
        <v>Posibilidad de afectación  disciplinaria, reputacional  y sanciones por parte de los entes de vigilancia y control por Incumplimiento en la oportunidad de entrega de medicamentos y dispositivos médicos a las farmacias de los centros de salud por fallas de los proveedores en tiempos de entrega, cantidades, agotados, desabastecidos y/o descontinuados</v>
      </c>
      <c r="G49" s="140" t="str">
        <f>+'[1]1. IDENTIF RIESGO'!K27</f>
        <v>Fallas tecnológicas</v>
      </c>
      <c r="H49" s="140">
        <f>+'[1]2.1.PROBABILIDAD'!D34</f>
        <v>2160</v>
      </c>
      <c r="I49" s="152" t="str">
        <f>+'[1]2.1.PROBABILIDAD'!E34</f>
        <v xml:space="preserve">Muy Alta </v>
      </c>
      <c r="J49" s="111">
        <f>+'[1]2.1.PROBABILIDAD'!F34</f>
        <v>1</v>
      </c>
      <c r="K49" s="217" t="str">
        <f>+'[1]2.2.IMPACTO '!X25</f>
        <v xml:space="preserve">Catastrófico </v>
      </c>
      <c r="L49" s="111">
        <f>+'[1]2.2.IMPACTO '!Y25</f>
        <v>1</v>
      </c>
      <c r="M49" s="144" t="str">
        <f>+'[1]2.3 MATRIZ DE CALOR '!F35</f>
        <v>Extremo</v>
      </c>
      <c r="N49" s="13">
        <v>1</v>
      </c>
      <c r="O49" s="14" t="str">
        <f>+'[1]3. CONTROLES'!D66</f>
        <v>El apoyo profesional de almacén realiza control mensual de existencias  de inventarios utilizando la plataforma tecnológica PANACEA y estos se registra en el formato formato seguimiento proyección de pedidos FAR-F-045 con el fin de reportar la necesidad de compra a los proveedores asignados y al almacenista general.</v>
      </c>
      <c r="P49" s="15" t="str">
        <f>+'[1]3. CONTROLES'!M66</f>
        <v>X</v>
      </c>
      <c r="Q49" s="15" t="str">
        <f>+'[1]3. CONTROLES'!N66</f>
        <v>-</v>
      </c>
      <c r="R49" s="8" t="str">
        <f>+'[1]3. CONTROLES'!E66</f>
        <v>Preventivo</v>
      </c>
      <c r="S49" s="8" t="str">
        <f>+'[1]3. CONTROLES'!G66</f>
        <v xml:space="preserve">Manual </v>
      </c>
      <c r="T49" s="12">
        <f>+'[1]3. CONTROLES'!I66</f>
        <v>0.4</v>
      </c>
      <c r="U49" s="8" t="str">
        <f>+'[1]3. CONTROLES'!J66</f>
        <v xml:space="preserve">Documentado </v>
      </c>
      <c r="V49" s="8" t="str">
        <f>+'[1]3. CONTROLES'!K66</f>
        <v xml:space="preserve">Continua </v>
      </c>
      <c r="W49" s="8" t="str">
        <f>+'[1]3. CONTROLES'!L66</f>
        <v xml:space="preserve">Con Registro </v>
      </c>
      <c r="X49" s="16">
        <f>+'[1]4. RIESGO RESIDUAL'!E39</f>
        <v>0.6</v>
      </c>
      <c r="Y49" s="220" t="str">
        <f>+'[1]4. RIESGO RESIDUAL'!I39</f>
        <v>Moderado</v>
      </c>
      <c r="Z49" s="126">
        <f>+'[1]4. RIESGO RESIDUAL'!H39</f>
        <v>0.42</v>
      </c>
      <c r="AA49" s="112" t="str">
        <f>+'[1]4. RIESGO RESIDUAL'!J39</f>
        <v xml:space="preserve">Catastrófico </v>
      </c>
      <c r="AB49" s="111">
        <f>+'[1]4. RIESGO RESIDUAL'!K39</f>
        <v>1</v>
      </c>
      <c r="AC49" s="112" t="str">
        <f>+'[1]4. RIESGO RESIDUAL'!L39</f>
        <v>Extremo</v>
      </c>
      <c r="AD49" s="140" t="str">
        <f>+'[1]4. RIESGO RESIDUAL'!M39</f>
        <v xml:space="preserve">REDUCIR </v>
      </c>
      <c r="AE49" s="121" t="str">
        <f>+'[1]5. PLAN ACCION'!C25</f>
        <v xml:space="preserve">
(Cantidad de ítems de medicamentos y dispositivos médicos solicitados/Cantidad de ítems de medicamentos y dispositivos médicos recibidos por los proveedores)
</v>
      </c>
      <c r="AF49" s="122" t="str">
        <f>+'[1]5. PLAN ACCION'!D25</f>
        <v>1. Realizar la proyección  de necesidades en el formato seguimiento proyección de pedidos FAR-F-045 de manera mensual con base en los consumos del los últimos cuatro meses menos la existencias , el resultado se remite a los proveedores establecidos por la ESE  ISABU.  
2. Solicitar  por correo electrónico a los proveedores  el informe de productos  en desabastecimiento, agotados y/o descontinuados de forma mensual.</v>
      </c>
      <c r="AG49" s="123" t="str">
        <f>+'[1]5. PLAN ACCION'!E25</f>
        <v>Regente de farmacia</v>
      </c>
      <c r="AH49" s="124" t="str">
        <f>+'[1]5. PLAN ACCION'!F25</f>
        <v xml:space="preserve">1. Marzo 2025
2. Marzo 2025
</v>
      </c>
      <c r="AI49" s="124" t="str">
        <f>+'[1]5. PLAN ACCION'!G25</f>
        <v xml:space="preserve">1. Diciembre 2025
2.  Diciembre 2025
</v>
      </c>
    </row>
    <row r="50" spans="1:35" ht="82.5" customHeight="1" x14ac:dyDescent="0.2">
      <c r="A50" s="142"/>
      <c r="B50" s="143"/>
      <c r="C50" s="142"/>
      <c r="D50" s="142"/>
      <c r="E50" s="142"/>
      <c r="F50" s="142"/>
      <c r="G50" s="140"/>
      <c r="H50" s="140"/>
      <c r="I50" s="152"/>
      <c r="J50" s="111"/>
      <c r="K50" s="217"/>
      <c r="L50" s="111"/>
      <c r="M50" s="144"/>
      <c r="N50" s="13">
        <v>2</v>
      </c>
      <c r="O50" s="14" t="str">
        <f>+'[1]3. CONTROLES'!D67</f>
        <v>El apoyo profesional de almacén verificara mensualmente  a través de los formatos de solicitud de pedidos de medicamentos y dispositivos médicos por proveedor  la disponibilidad o no de los insumos solicitados por la institución para la operatividad,  informando el resultado a la supervisión del contrato vía correo electrónico, para la toma de decisiones y viabilidad de segundas opciones dentro del listado institucional de medicamentos</v>
      </c>
      <c r="P50" s="15" t="str">
        <f>+'[1]3. CONTROLES'!M67</f>
        <v>X</v>
      </c>
      <c r="Q50" s="15" t="str">
        <f>+'[1]3. CONTROLES'!N67</f>
        <v>-</v>
      </c>
      <c r="R50" s="8" t="str">
        <f>+'[1]3. CONTROLES'!E67</f>
        <v xml:space="preserve">Detectivo </v>
      </c>
      <c r="S50" s="8" t="str">
        <f>+'[1]3. CONTROLES'!G67</f>
        <v xml:space="preserve">Manual </v>
      </c>
      <c r="T50" s="12">
        <f>+'[1]3. CONTROLES'!I67</f>
        <v>0.3</v>
      </c>
      <c r="U50" s="8" t="str">
        <f>+'[1]3. CONTROLES'!J67</f>
        <v xml:space="preserve">Documentado </v>
      </c>
      <c r="V50" s="8" t="str">
        <f>+'[1]3. CONTROLES'!K67</f>
        <v xml:space="preserve">Continua </v>
      </c>
      <c r="W50" s="8" t="str">
        <f>+'[1]3. CONTROLES'!L67</f>
        <v xml:space="preserve">Con Registro </v>
      </c>
      <c r="X50" s="16">
        <f>+'[1]4. RIESGO RESIDUAL'!G39</f>
        <v>0.42</v>
      </c>
      <c r="Y50" s="220"/>
      <c r="Z50" s="126"/>
      <c r="AA50" s="112"/>
      <c r="AB50" s="111"/>
      <c r="AC50" s="112"/>
      <c r="AD50" s="140"/>
      <c r="AE50" s="121"/>
      <c r="AF50" s="122"/>
      <c r="AG50" s="123"/>
      <c r="AH50" s="124"/>
      <c r="AI50" s="124"/>
    </row>
    <row r="51" spans="1:35" ht="108.75" customHeight="1" x14ac:dyDescent="0.2">
      <c r="A51" s="204" t="str">
        <f>+'[1]1. IDENTIF RIESGO'!A28</f>
        <v>GESTIÓN APOYO TERAPÉUTICO
OBJETIVO: Brindar la atención oportuna, humanizada, pertinente y segura a los usuarios que demandan el servicio de terapias( fisica, respiratoria, fonoaudiología, ocupacional), involucrando para ello a su grupo familiar y/o acudientes o red de apoyo,  bajo la poltica de humanización,enfoque diferencial  y gestionando los riesgos asociados al proceso.</v>
      </c>
      <c r="B51" s="165" t="str">
        <f>+'[1]1. IDENTIF RIESGO'!B28</f>
        <v>R43-OPERACIONAL</v>
      </c>
      <c r="C51" s="163" t="str">
        <f>+'[1]1. IDENTIF RIESGO'!C28</f>
        <v xml:space="preserve">Posibilidad de perdidas económicas </v>
      </c>
      <c r="D51" s="163" t="str">
        <f>+'[1]1. IDENTIF RIESGO'!D28</f>
        <v>falta de registro en el sistema de información de las actividades realizadas a los pacientes por parte del profesional de terapias en los diferentes servicios</v>
      </c>
      <c r="E51" s="163" t="str">
        <f>+'[1]1. IDENTIF RIESGO'!E28</f>
        <v>afectando la calidad del dato para los indicadores de producción y el cobro a las EAPB.</v>
      </c>
      <c r="F51" s="163" t="str">
        <f>+'[1]1. IDENTIF RIESGO'!F28</f>
        <v>Posibilidad de perdidas económicas por falta de registro en el sistema de información  (panacea) de las actividades realizadas a los pacientes por parte del profesional de terapias en los diferentes servicios afectando la calidad del dato para los indicadores de producción y el cobro a las EAPB.</v>
      </c>
      <c r="G51" s="107" t="str">
        <f>+'[1]1. IDENTIF RIESGO'!K28</f>
        <v>Usuarios, productos y 
prácticas</v>
      </c>
      <c r="H51" s="107">
        <f>+'[1]2.1.PROBABILIDAD'!D35</f>
        <v>120510</v>
      </c>
      <c r="I51" s="186" t="str">
        <f>+'[1]2.1.PROBABILIDAD'!E35</f>
        <v xml:space="preserve">Muy Alta </v>
      </c>
      <c r="J51" s="105">
        <f>+'[1]2.1.PROBABILIDAD'!F35</f>
        <v>1</v>
      </c>
      <c r="K51" s="97" t="str">
        <f>+'[1]2.2.IMPACTO '!X26</f>
        <v>Mayor</v>
      </c>
      <c r="L51" s="105">
        <f>+'[1]2.2.IMPACTO '!Y26</f>
        <v>0.8</v>
      </c>
      <c r="M51" s="153" t="str">
        <f>+'[1]2.3 MATRIZ DE CALOR '!F36</f>
        <v>Alto</v>
      </c>
      <c r="N51" s="13">
        <v>1</v>
      </c>
      <c r="O51" s="14" t="str">
        <f>+'[1]3. CONTROLES'!D68</f>
        <v xml:space="preserve">La líder de terapias realizará inducción a los profesionales nuevos de terapia (física, respiratoria y fonoaudiología) enfatizando en el reporte en el Sistema de información PANACEA modulo Historias Clínica y registro de información del Decreto 2193 de  2004 en el Drive.
Evntregable: Acta de Inducción
</v>
      </c>
      <c r="P51" s="15" t="str">
        <f>+'[1]3. CONTROLES'!M68</f>
        <v>X</v>
      </c>
      <c r="Q51" s="15" t="str">
        <f>+'[1]3. CONTROLES'!N68</f>
        <v>-</v>
      </c>
      <c r="R51" s="8" t="str">
        <f>+'[1]3. CONTROLES'!E68</f>
        <v>Preventivo</v>
      </c>
      <c r="S51" s="8" t="str">
        <f>+'[1]3. CONTROLES'!G68</f>
        <v xml:space="preserve">Manual </v>
      </c>
      <c r="T51" s="12">
        <f>+'[1]3. CONTROLES'!I68</f>
        <v>0.4</v>
      </c>
      <c r="U51" s="8" t="str">
        <f>+'[1]3. CONTROLES'!J68</f>
        <v xml:space="preserve">Documentado </v>
      </c>
      <c r="V51" s="8" t="str">
        <f>+'[1]3. CONTROLES'!K68</f>
        <v xml:space="preserve">Continua </v>
      </c>
      <c r="W51" s="8" t="str">
        <f>+'[1]3. CONTROLES'!L68</f>
        <v xml:space="preserve">Con Registro </v>
      </c>
      <c r="X51" s="16">
        <f>+'[1]4. RIESGO RESIDUAL'!E40</f>
        <v>0.6</v>
      </c>
      <c r="Y51" s="218" t="str">
        <f>+'[1]4. RIESGO RESIDUAL'!I40</f>
        <v>Moderado</v>
      </c>
      <c r="Z51" s="101">
        <f>+'[1]4. RIESGO RESIDUAL'!H40</f>
        <v>0.42</v>
      </c>
      <c r="AA51" s="103" t="str">
        <f>+'[1]4. RIESGO RESIDUAL'!J40</f>
        <v>Mayor</v>
      </c>
      <c r="AB51" s="105">
        <f>+'[1]4. RIESGO RESIDUAL'!K40</f>
        <v>0.8</v>
      </c>
      <c r="AC51" s="103" t="str">
        <f>+'[1]4. RIESGO RESIDUAL'!L40</f>
        <v>Alto</v>
      </c>
      <c r="AD51" s="107" t="str">
        <f>+'[1]4. RIESGO RESIDUAL'!M40</f>
        <v xml:space="preserve">REDUCIR </v>
      </c>
      <c r="AE51" s="133" t="str">
        <f>+'[1]5. PLAN ACCION'!C26</f>
        <v>(Número de registros realizados en el Drive con inconsistencias en el Dato/ Total de registros realizados en el periodo)</v>
      </c>
      <c r="AF51" s="135" t="str">
        <f>+'[1]5. PLAN ACCION'!D26</f>
        <v>1. Informe trimestral de los hallazgos encontrados en la revisión e implementar acciones de mejora.</v>
      </c>
      <c r="AG51" s="93" t="str">
        <f>+'[1]5. PLAN ACCION'!E26</f>
        <v>Líder del servicio  de apoyo terapéutico</v>
      </c>
      <c r="AH51" s="95" t="str">
        <f>+'[1]5. PLAN ACCION'!F26</f>
        <v xml:space="preserve">1. Enero 2025
</v>
      </c>
      <c r="AI51" s="95" t="str">
        <f>+'[1]5. PLAN ACCION'!G26</f>
        <v xml:space="preserve">1. Diciembre 2025
</v>
      </c>
    </row>
    <row r="52" spans="1:35" ht="108.75" customHeight="1" x14ac:dyDescent="0.2">
      <c r="A52" s="205"/>
      <c r="B52" s="166"/>
      <c r="C52" s="164"/>
      <c r="D52" s="164"/>
      <c r="E52" s="164"/>
      <c r="F52" s="164"/>
      <c r="G52" s="108"/>
      <c r="H52" s="108"/>
      <c r="I52" s="187"/>
      <c r="J52" s="106"/>
      <c r="K52" s="98"/>
      <c r="L52" s="106"/>
      <c r="M52" s="154"/>
      <c r="N52" s="13">
        <v>2</v>
      </c>
      <c r="O52" s="14" t="str">
        <f>+'[1]3. CONTROLES'!D69</f>
        <v>El líder del proceso de apoyo terapéutico identifica las brechas existentes de lo reportado por el profesional de terapias en el Drive (archivo Excel terapias) verificando información con el sistema de panacea mensualmente, si se identifican inconsistencias se le informa al profesional de terapias a través de correo electrónico para que realice los ajustes necesarios con el fin de garantizar la calidad del dato y facturación, Se evidenciara mediante informe trimestral.
Entregable: Informe trimestral</v>
      </c>
      <c r="P52" s="15" t="str">
        <f>+'[1]3. CONTROLES'!M69</f>
        <v>X</v>
      </c>
      <c r="Q52" s="15" t="str">
        <f>+'[1]3. CONTROLES'!N69</f>
        <v>-</v>
      </c>
      <c r="R52" s="8" t="str">
        <f>+'[1]3. CONTROLES'!E69</f>
        <v xml:space="preserve">Detectivo </v>
      </c>
      <c r="S52" s="8" t="str">
        <f>+'[1]3. CONTROLES'!G69</f>
        <v xml:space="preserve">Manual </v>
      </c>
      <c r="T52" s="12">
        <f>+'[1]3. CONTROLES'!I69</f>
        <v>0.3</v>
      </c>
      <c r="U52" s="8" t="str">
        <f>+'[1]3. CONTROLES'!J69</f>
        <v xml:space="preserve">Documentado </v>
      </c>
      <c r="V52" s="8" t="str">
        <f>+'[1]3. CONTROLES'!K69</f>
        <v xml:space="preserve">Continua </v>
      </c>
      <c r="W52" s="8" t="str">
        <f>+'[1]3. CONTROLES'!L69</f>
        <v xml:space="preserve">Con Registro </v>
      </c>
      <c r="X52" s="16">
        <f>+'[1]4. RIESGO RESIDUAL'!G40</f>
        <v>0.42</v>
      </c>
      <c r="Y52" s="219"/>
      <c r="Z52" s="102"/>
      <c r="AA52" s="104"/>
      <c r="AB52" s="106"/>
      <c r="AC52" s="104"/>
      <c r="AD52" s="108"/>
      <c r="AE52" s="134"/>
      <c r="AF52" s="136"/>
      <c r="AG52" s="94"/>
      <c r="AH52" s="96"/>
      <c r="AI52" s="96"/>
    </row>
    <row r="53" spans="1:35" ht="74.25" customHeight="1" x14ac:dyDescent="0.2">
      <c r="A53" s="142" t="str">
        <f>+'[1]1. IDENTIF RIESGO'!A29</f>
        <v xml:space="preserve">ATENCIÓN AMBULATORIA - SUBPROCESO ODONTOLOGÍA
OBJETIVO:  Identificar y satisfacer las necesidades en salud del usuario y su familia con criterios de oportunidad, accesibilidad, pertinencia y seguridad, educación sobre el estado de salud, bajo la política de humanización, enfoque diferencial y gestionando los riesgos asociados al proceso. </v>
      </c>
      <c r="B53" s="143" t="str">
        <f>+'[1]1. IDENTIF RIESGO'!B29</f>
        <v>R44-OPERACIONAL</v>
      </c>
      <c r="C53" s="142" t="str">
        <f>+'[1]1. IDENTIF RIESGO'!C29</f>
        <v>Posibilidad de afectación de imagen, reputacional y disciplinaria,penal,económica,</v>
      </c>
      <c r="D53" s="142" t="str">
        <f>+'[1]1. IDENTIF RIESGO'!D29</f>
        <v>Por no diligenciamiento del consentimiento informado de toma de rayos x periapicales</v>
      </c>
      <c r="E53" s="142" t="str">
        <f>+'[1]1. IDENTIF RIESGO'!E29</f>
        <v>Por falta de adherencia al protocolo de toma de imágenes de rayos x odontológicas</v>
      </c>
      <c r="F53" s="142" t="str">
        <f>+'[1]1. IDENTIF RIESGO'!F29</f>
        <v>Posibilidad de afectación de imagen, reputacional y disciplinaria,penal,económica, Por no diligenciamiento del consentimiento informado de toma de rayos x periapicales, Por falta de adherencia al protocolo de toma de imágenes de rayos x odontológicas</v>
      </c>
      <c r="G53" s="140" t="str">
        <f>+'[1]1. IDENTIF RIESGO'!K29</f>
        <v>Ejecución y administración de procesos</v>
      </c>
      <c r="H53" s="140">
        <f>+'[1]2.1.PROBABILIDAD'!D36</f>
        <v>732</v>
      </c>
      <c r="I53" s="179" t="str">
        <f>+'[1]2.1.PROBABILIDAD'!E36</f>
        <v xml:space="preserve">Alta </v>
      </c>
      <c r="J53" s="111">
        <f>+'[1]2.1.PROBABILIDAD'!F36</f>
        <v>0.8</v>
      </c>
      <c r="K53" s="210" t="str">
        <f>+'[1]2.2.IMPACTO '!X27</f>
        <v xml:space="preserve">Catastrófico </v>
      </c>
      <c r="L53" s="111">
        <f>+'[1]2.2.IMPACTO '!Y27</f>
        <v>1</v>
      </c>
      <c r="M53" s="210" t="str">
        <f>+'[1]2.3 MATRIZ DE CALOR '!F37</f>
        <v>Extremo</v>
      </c>
      <c r="N53" s="13">
        <v>1</v>
      </c>
      <c r="O53" s="70" t="str">
        <f>+'[1]3. CONTROLES'!D70</f>
        <v>El Odontólogo realizará el diligenciamiento del consentimiento informado para Estudios Radiológicos Periapicales  Código: Ray - F- 033 de manera  diaria a todos los usuarios que requieran toma de RX odontológico, llenando en el formato de control el registro del mismo.
Entregable: Formato de registro de consentimiento informado para estudios radiológicos periapicales  Código: Ray - F- 033 de toma de rayos x.</v>
      </c>
      <c r="P53" s="15" t="str">
        <f>+'[1]3. CONTROLES'!M70</f>
        <v>X</v>
      </c>
      <c r="Q53" s="15" t="str">
        <f>+'[1]3. CONTROLES'!N70</f>
        <v>-</v>
      </c>
      <c r="R53" s="8" t="str">
        <f>+'[1]3. CONTROLES'!E70</f>
        <v>Preventivo</v>
      </c>
      <c r="S53" s="8" t="str">
        <f>+'[1]3. CONTROLES'!G70</f>
        <v xml:space="preserve">Manual </v>
      </c>
      <c r="T53" s="12">
        <f>+'[1]3. CONTROLES'!I70</f>
        <v>0.4</v>
      </c>
      <c r="U53" s="8" t="str">
        <f>+'[1]3. CONTROLES'!J70</f>
        <v xml:space="preserve">Documentado </v>
      </c>
      <c r="V53" s="8" t="str">
        <f>+'[1]3. CONTROLES'!K70</f>
        <v xml:space="preserve">Continua </v>
      </c>
      <c r="W53" s="8" t="str">
        <f>+'[1]3. CONTROLES'!L70</f>
        <v xml:space="preserve">Con Registro </v>
      </c>
      <c r="X53" s="16">
        <f>+'[1]4. RIESGO RESIDUAL'!E41</f>
        <v>0.48</v>
      </c>
      <c r="Y53" s="177" t="str">
        <f>+'[1]4. RIESGO RESIDUAL'!I41</f>
        <v>Baja</v>
      </c>
      <c r="Z53" s="126">
        <f>+'[1]4. RIESGO RESIDUAL'!H41</f>
        <v>0.33599999999999997</v>
      </c>
      <c r="AA53" s="208" t="str">
        <f>+'[1]4. RIESGO RESIDUAL'!J41</f>
        <v xml:space="preserve">Catastrófico </v>
      </c>
      <c r="AB53" s="111">
        <f>+'[1]4. RIESGO RESIDUAL'!K41</f>
        <v>1</v>
      </c>
      <c r="AC53" s="208" t="str">
        <f>+'[1]4. RIESGO RESIDUAL'!L41</f>
        <v>Extremo</v>
      </c>
      <c r="AD53" s="140" t="str">
        <f>+'[1]4. RIESGO RESIDUAL'!M41</f>
        <v xml:space="preserve">REDUCIR </v>
      </c>
      <c r="AE53" s="121" t="str">
        <f>+'[1]5. PLAN ACCION'!C27</f>
        <v>(Número total de consentimiento no realizados) /(total de usuarios atendidos para toma de rx odontológicos) *100</v>
      </c>
      <c r="AF53" s="122" t="str">
        <f>+'[1]5. PLAN ACCION'!D27</f>
        <v>1. Capacitación a personal en toma de rayos x dos veces al año.</v>
      </c>
      <c r="AG53" s="123" t="str">
        <f>+'[1]5. PLAN ACCION'!E27</f>
        <v xml:space="preserve">Odontólogo 
Líder de odontología
</v>
      </c>
      <c r="AH53" s="124">
        <f>+'[1]5. PLAN ACCION'!F27</f>
        <v>45717</v>
      </c>
      <c r="AI53" s="124">
        <f>+'[1]5. PLAN ACCION'!G27</f>
        <v>46022</v>
      </c>
    </row>
    <row r="54" spans="1:35" ht="66.75" customHeight="1" x14ac:dyDescent="0.2">
      <c r="A54" s="142"/>
      <c r="B54" s="143"/>
      <c r="C54" s="142"/>
      <c r="D54" s="142"/>
      <c r="E54" s="142"/>
      <c r="F54" s="142"/>
      <c r="G54" s="140"/>
      <c r="H54" s="140"/>
      <c r="I54" s="179"/>
      <c r="J54" s="111"/>
      <c r="K54" s="210"/>
      <c r="L54" s="111"/>
      <c r="M54" s="210"/>
      <c r="N54" s="13">
        <v>2</v>
      </c>
      <c r="O54" s="70" t="str">
        <f>+'[1]3. CONTROLES'!D71</f>
        <v>La Coordinación de odontología realizara control mensual del diligenciamiento de los consentimientos informados, mediante el formato de Control de Toma y Estimación de Dosis Pacientes Área de Odontología código Ray-f-017, que permite identificar el profesional que incumpla y levantar la acción de mejora personalizada.
Entregable: formato de Control de Toma y Estimación de Dosis Pacientes Área de Odontología código Ray-f-017</v>
      </c>
      <c r="P54" s="15" t="str">
        <f>+'[1]3. CONTROLES'!M71</f>
        <v>X</v>
      </c>
      <c r="Q54" s="15" t="str">
        <f>+'[1]3. CONTROLES'!N71</f>
        <v>-</v>
      </c>
      <c r="R54" s="8" t="str">
        <f>+'[1]3. CONTROLES'!E71</f>
        <v xml:space="preserve">Detectivo </v>
      </c>
      <c r="S54" s="8" t="str">
        <f>+'[1]3. CONTROLES'!G71</f>
        <v xml:space="preserve">Manual </v>
      </c>
      <c r="T54" s="12">
        <f>+'[1]3. CONTROLES'!I71</f>
        <v>0.3</v>
      </c>
      <c r="U54" s="8" t="str">
        <f>+'[1]3. CONTROLES'!J71</f>
        <v xml:space="preserve">Documentado </v>
      </c>
      <c r="V54" s="8" t="str">
        <f>+'[1]3. CONTROLES'!K71</f>
        <v xml:space="preserve">Continua </v>
      </c>
      <c r="W54" s="8" t="str">
        <f>+'[1]3. CONTROLES'!L71</f>
        <v xml:space="preserve">Con Registro </v>
      </c>
      <c r="X54" s="16">
        <f>+'[1]4. RIESGO RESIDUAL'!G41</f>
        <v>0.33599999999999997</v>
      </c>
      <c r="Y54" s="177"/>
      <c r="Z54" s="126"/>
      <c r="AA54" s="208"/>
      <c r="AB54" s="111"/>
      <c r="AC54" s="208"/>
      <c r="AD54" s="140"/>
      <c r="AE54" s="121"/>
      <c r="AF54" s="122"/>
      <c r="AG54" s="123"/>
      <c r="AH54" s="124"/>
      <c r="AI54" s="124"/>
    </row>
    <row r="55" spans="1:35" ht="84" customHeight="1" x14ac:dyDescent="0.2">
      <c r="A55" s="25" t="str">
        <f>+'[1]1. IDENTIF RIESGO'!A30</f>
        <v>GESTIÓN DE LA SALUD PÚBLICA - UBPROCESO VIGILANCIA EPIDEMIOLÓGICA                                                                                                           OBJETIVO: Garantizar la atención primaria en salud, salud familiar y comunitaria, cuidado de la salud, gestión integral del riesgo en salud, con enfoque diferencial poblacional en los diferentes momentos de curso de vida  bajo la política de humanización y gestionando los riesgos asociados al proceso.</v>
      </c>
      <c r="B55" s="38" t="str">
        <f>+'[1]1. IDENTIF RIESGO'!B30</f>
        <v>R45-OPERACIONAL</v>
      </c>
      <c r="C55" s="37" t="str">
        <f>+'[1]1. IDENTIF RIESGO'!C30</f>
        <v>Afectación reputacional -disciplinaria</v>
      </c>
      <c r="D55" s="37" t="str">
        <f>+'[1]1. IDENTIF RIESGO'!D30</f>
        <v>Sanciones por órganos de control y disciplinarias por las demora de las acciones de vigilancia y control  acorde con el protocolo del evento de notificación obligatoria por falta de identificación del evento de salud pública desde la consulta médica en la ESE ISABU.</v>
      </c>
      <c r="E55" s="37" t="str">
        <f>+'[1]1. IDENTIF RIESGO'!E30</f>
        <v>No identificación del 100% de los eventos de interés de salud publica en el área asistencial.</v>
      </c>
      <c r="F55" s="37" t="str">
        <f>+'[1]1. IDENTIF RIESGO'!F30</f>
        <v>Posibilidad de afectación reputacional, disciplinaria por las demora de las acciones de vigilancia y control  acorde con el protocolo del evento de notificación obligatoria por no  identificación del 100%  evento de salud pública desde la consulta médica en la ESE ISABU</v>
      </c>
      <c r="G55" s="8" t="str">
        <f>+'[1]1. IDENTIF RIESGO'!K30</f>
        <v>Ejecución y administración de procesos</v>
      </c>
      <c r="H55" s="8">
        <f>+'[1]2.1.PROBABILIDAD'!D37</f>
        <v>1560</v>
      </c>
      <c r="I55" s="69" t="str">
        <f>+'[1]2.1.PROBABILIDAD'!E37</f>
        <v xml:space="preserve">Muy Alta </v>
      </c>
      <c r="J55" s="10">
        <f>+'[1]2.1.PROBABILIDAD'!F37</f>
        <v>1</v>
      </c>
      <c r="K55" s="42" t="str">
        <f>+'[1]2.2.IMPACTO '!X28</f>
        <v>Mayor</v>
      </c>
      <c r="L55" s="10">
        <f>+'[1]2.2.IMPACTO '!Y28</f>
        <v>0.8</v>
      </c>
      <c r="M55" s="42" t="str">
        <f>+'[1]2.3 MATRIZ DE CALOR '!F38</f>
        <v>Alto</v>
      </c>
      <c r="N55" s="13">
        <v>1</v>
      </c>
      <c r="O55" s="70" t="str">
        <f>+'[1]3. CONTROLES'!D72</f>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
      <c r="P55" s="15" t="str">
        <f>+'[1]3. CONTROLES'!M72</f>
        <v>X</v>
      </c>
      <c r="Q55" s="15" t="str">
        <f>+'[1]3. CONTROLES'!N72</f>
        <v>-</v>
      </c>
      <c r="R55" s="8" t="str">
        <f>+'[1]3. CONTROLES'!E72</f>
        <v xml:space="preserve">Detectivo </v>
      </c>
      <c r="S55" s="8" t="str">
        <f>+'[1]3. CONTROLES'!G72</f>
        <v>Automático</v>
      </c>
      <c r="T55" s="12">
        <f>+'[1]3. CONTROLES'!I72</f>
        <v>0.4</v>
      </c>
      <c r="U55" s="8" t="str">
        <f>+'[1]3. CONTROLES'!J72</f>
        <v xml:space="preserve">Documentado </v>
      </c>
      <c r="V55" s="8" t="str">
        <f>+'[1]3. CONTROLES'!K72</f>
        <v xml:space="preserve">Continua </v>
      </c>
      <c r="W55" s="8" t="str">
        <f>+'[1]3. CONTROLES'!L72</f>
        <v xml:space="preserve">Con Registro </v>
      </c>
      <c r="X55" s="16">
        <f>+'[1]4. RIESGO RESIDUAL'!E42</f>
        <v>0.6</v>
      </c>
      <c r="Y55" s="57" t="str">
        <f>+'[1]4. RIESGO RESIDUAL'!I42</f>
        <v>Moderado</v>
      </c>
      <c r="Z55" s="18">
        <f>+'[1]4. RIESGO RESIDUAL'!H42</f>
        <v>0.6</v>
      </c>
      <c r="AA55" s="43" t="str">
        <f>+'[1]4. RIESGO RESIDUAL'!J42</f>
        <v>Mayor</v>
      </c>
      <c r="AB55" s="10">
        <f>+'[1]4. RIESGO RESIDUAL'!K42</f>
        <v>0.8</v>
      </c>
      <c r="AC55" s="43" t="str">
        <f>+'[1]4. RIESGO RESIDUAL'!L42</f>
        <v>Alto</v>
      </c>
      <c r="AD55" s="8" t="str">
        <f>+'[1]4. RIESGO RESIDUAL'!M42</f>
        <v xml:space="preserve">REDUCIR </v>
      </c>
      <c r="AE55" s="7" t="str">
        <f>+'[1]5. PLAN ACCION'!C28</f>
        <v>Porcentaje de cumplimiento en la notificación de la ESE ISABU  a la Secretaria de Salud y Ambiente de Bucaramanga.</v>
      </c>
      <c r="AF55" s="19" t="str">
        <f>+'[1]5. PLAN ACCION'!D28</f>
        <v>Verificar semanal y mensualmente los diagnósticos publicados en el sistema de información garantizando la notificación de los eventos de salud pública.</v>
      </c>
      <c r="AG55" s="20" t="str">
        <f>+'[1]5. PLAN ACCION'!E28</f>
        <v>Líder de proceso de Gestión de Salud Pública</v>
      </c>
      <c r="AH55" s="36">
        <f>+'[1]5. PLAN ACCION'!F28</f>
        <v>44986</v>
      </c>
      <c r="AI55" s="36">
        <f>+'[1]5. PLAN ACCION'!G28</f>
        <v>45291</v>
      </c>
    </row>
    <row r="56" spans="1:35" ht="75" customHeight="1" x14ac:dyDescent="0.2">
      <c r="A56" s="142" t="str">
        <f>+'[1]1. IDENTIF RIESGO'!A31</f>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
      <c r="B56" s="143" t="str">
        <f>+'[1]1. IDENTIF RIESGO'!B31</f>
        <v>R46-OPERACIONAL</v>
      </c>
      <c r="C56" s="142" t="str">
        <f>+'[1]1. IDENTIF RIESGO'!C31</f>
        <v>Afectación reputacional, administrativa y en salud del paciente</v>
      </c>
      <c r="D56" s="142" t="str">
        <f>+'[1]1. IDENTIF RIESGO'!D31</f>
        <v>Por falta de adherencia al protocolo de sífilis gestacional y congénita por parte del personal de salud y por no adherencia al tratamiento por parte de las gestantes</v>
      </c>
      <c r="E56" s="142" t="str">
        <f>+'[1]1. IDENTIF RIESGO'!E31</f>
        <v xml:space="preserve"> la no tamización con pruebas rápidas al ingreso del control prenatal por parte del personal de salud.</v>
      </c>
      <c r="F56" s="142" t="str">
        <f>+'[1]1. IDENTIF RIESGO'!F31</f>
        <v>Posibilidad de afectación reputacional, administrativa y en salud del paciente, por falta de adherencia al protocolo de sífilis gestacional y congénita por parte del personal de salud y no adherencia al tratamiento por parte de la gestante, debido al no tamizaje con pruebas rápidas al ingreso del control prenatal por parte del personal de salud.</v>
      </c>
      <c r="G56" s="140" t="str">
        <f>+'[1]1. IDENTIF RIESGO'!K31</f>
        <v>Ejecución y administración de procesos</v>
      </c>
      <c r="H56" s="140">
        <f>+'[1]2.1.PROBABILIDAD'!D38</f>
        <v>5</v>
      </c>
      <c r="I56" s="216" t="str">
        <f>+'[1]2.1.PROBABILIDAD'!E38</f>
        <v>Baja</v>
      </c>
      <c r="J56" s="111">
        <f>+'[1]2.1.PROBABILIDAD'!F38</f>
        <v>0.4</v>
      </c>
      <c r="K56" s="210" t="str">
        <f>+'[1]2.2.IMPACTO '!X29</f>
        <v xml:space="preserve">Catastrófico </v>
      </c>
      <c r="L56" s="111">
        <f>+'[1]2.2.IMPACTO '!Y29</f>
        <v>1</v>
      </c>
      <c r="M56" s="210" t="str">
        <f>+'[1]2.3 MATRIZ DE CALOR '!F39</f>
        <v>Extremo</v>
      </c>
      <c r="N56" s="13">
        <v>1</v>
      </c>
      <c r="O56" s="70" t="str">
        <f>+'[1]3. CONTROLES'!D73</f>
        <v>La líder de la ruta materno perinatal realiza revisión a gestión de riesgos de ingresos diario a control prenatal con su respectiva tamización para sífilis con prueba rápida utilizando herramienta software Panacea (reporteador) con posterior envió mediante correo electrónico de las gestantes no tamizadas a directoras técnicas y jefes de centros de salud con el fin de tomar acciones inmediatas.
Entregable: Correo electrónico a las directoras técnicas y jefes de centros de salud con el fin de realizar tamizaje a las gestantes que ingresan a control prenatal</v>
      </c>
      <c r="P56" s="15" t="str">
        <f>+'[1]3. CONTROLES'!M73</f>
        <v>X</v>
      </c>
      <c r="Q56" s="15" t="str">
        <f>+'[1]3. CONTROLES'!N73</f>
        <v>-</v>
      </c>
      <c r="R56" s="8" t="str">
        <f>+'[1]3. CONTROLES'!E73</f>
        <v>Preventivo</v>
      </c>
      <c r="S56" s="8" t="str">
        <f>+'[1]3. CONTROLES'!G73</f>
        <v>Automático</v>
      </c>
      <c r="T56" s="12">
        <f>+'[1]3. CONTROLES'!I73</f>
        <v>0.5</v>
      </c>
      <c r="U56" s="8" t="str">
        <f>+'[1]3. CONTROLES'!J73</f>
        <v xml:space="preserve">Documentado </v>
      </c>
      <c r="V56" s="8" t="str">
        <f>+'[1]3. CONTROLES'!K73</f>
        <v xml:space="preserve">Continua </v>
      </c>
      <c r="W56" s="8" t="str">
        <f>+'[1]3. CONTROLES'!L73</f>
        <v xml:space="preserve">Con Registro </v>
      </c>
      <c r="X56" s="16">
        <f>+'[1]4. RIESGO RESIDUAL'!E43</f>
        <v>0.2</v>
      </c>
      <c r="Y56" s="215" t="str">
        <f>+'[1]4. RIESGO RESIDUAL'!I43</f>
        <v xml:space="preserve">Muy baja </v>
      </c>
      <c r="Z56" s="126">
        <f>+'[1]4. RIESGO RESIDUAL'!H43</f>
        <v>0.14000000000000001</v>
      </c>
      <c r="AA56" s="112" t="str">
        <f>+'[1]4. RIESGO RESIDUAL'!J43</f>
        <v xml:space="preserve">Catastrófico </v>
      </c>
      <c r="AB56" s="111">
        <f>+'[1]4. RIESGO RESIDUAL'!K43</f>
        <v>1</v>
      </c>
      <c r="AC56" s="112" t="str">
        <f>+'[1]4. RIESGO RESIDUAL'!L43</f>
        <v>Extremo</v>
      </c>
      <c r="AD56" s="140" t="str">
        <f>+'[1]4. RIESGO RESIDUAL'!M43</f>
        <v xml:space="preserve">REDUCIR </v>
      </c>
      <c r="AE56" s="121" t="str">
        <f>+'[1]5. PLAN ACCION'!C29</f>
        <v>(Número de recién nacidos con diagnostico de sífilis congénita/ total de partos atendidos en la E.S.E ISABU) *100%</v>
      </c>
      <c r="AF56" s="122" t="str">
        <f>+'[1]5. PLAN ACCION'!D29</f>
        <v>1.	La líder de la ruta materno perinatal realiza descargue de ingresos diarios a control prenatal de los centros de salud y sus respectiva s tamizaciones con pruebas rápidas para sífilis mediante reporteador de PANACEA- ANNARLAB
2.	verificación de laboratorio alterado enviado por laboratorio a correo electrónico de maternidad segura                                                                                      
3. Capacitación de personal según cronograma.</v>
      </c>
      <c r="AG56" s="123" t="str">
        <f>+'[1]5. PLAN ACCION'!E29</f>
        <v>La líder de la ruta materno perinatal</v>
      </c>
      <c r="AH56" s="124">
        <f>+'[1]5. PLAN ACCION'!F29</f>
        <v>45717</v>
      </c>
      <c r="AI56" s="124">
        <f>+'[1]5. PLAN ACCION'!G29</f>
        <v>46022</v>
      </c>
    </row>
    <row r="57" spans="1:35" ht="56.25" customHeight="1" x14ac:dyDescent="0.2">
      <c r="A57" s="142"/>
      <c r="B57" s="143"/>
      <c r="C57" s="142"/>
      <c r="D57" s="142"/>
      <c r="E57" s="142"/>
      <c r="F57" s="142"/>
      <c r="G57" s="140"/>
      <c r="H57" s="140"/>
      <c r="I57" s="216"/>
      <c r="J57" s="111"/>
      <c r="K57" s="210"/>
      <c r="L57" s="111"/>
      <c r="M57" s="210"/>
      <c r="N57" s="13">
        <v>2</v>
      </c>
      <c r="O57" s="70" t="str">
        <f>+'[1]3. CONTROLES'!D74</f>
        <v>La líder de la ruta materno perinatal realiza seguimiento a gestante desde el diagnóstico de sífilis gestacional hasta la finalización de tratamiento de forma adecuada mediante herramienta base de datos de Excel alimentado por los resultados alterados reportados por laboratorio de manera inmediata, este seguimiento se realiza según los casos confirmados con el diagnostico.
Entregable: Cohorte de sífilis de manera mensual</v>
      </c>
      <c r="P57" s="15" t="str">
        <f>+'[1]3. CONTROLES'!M74</f>
        <v>X</v>
      </c>
      <c r="Q57" s="15" t="str">
        <f>+'[1]3. CONTROLES'!N74</f>
        <v>-</v>
      </c>
      <c r="R57" s="8" t="str">
        <f>+'[1]3. CONTROLES'!E74</f>
        <v xml:space="preserve">Detectivo </v>
      </c>
      <c r="S57" s="8" t="str">
        <f>+'[1]3. CONTROLES'!G74</f>
        <v xml:space="preserve">Manual </v>
      </c>
      <c r="T57" s="12">
        <f>+'[1]3. CONTROLES'!I74</f>
        <v>0.3</v>
      </c>
      <c r="U57" s="8" t="str">
        <f>+'[1]3. CONTROLES'!J74</f>
        <v xml:space="preserve">Documentado </v>
      </c>
      <c r="V57" s="8" t="str">
        <f>+'[1]3. CONTROLES'!K74</f>
        <v xml:space="preserve">Continua </v>
      </c>
      <c r="W57" s="8" t="str">
        <f>+'[1]3. CONTROLES'!L74</f>
        <v xml:space="preserve">Con Registro </v>
      </c>
      <c r="X57" s="16">
        <f>+'[1]4. RIESGO RESIDUAL'!G43</f>
        <v>0.14000000000000001</v>
      </c>
      <c r="Y57" s="215"/>
      <c r="Z57" s="126"/>
      <c r="AA57" s="112"/>
      <c r="AB57" s="111"/>
      <c r="AC57" s="112"/>
      <c r="AD57" s="140"/>
      <c r="AE57" s="121"/>
      <c r="AF57" s="122"/>
      <c r="AG57" s="123"/>
      <c r="AH57" s="124"/>
      <c r="AI57" s="124"/>
    </row>
    <row r="58" spans="1:35" ht="53.25" customHeight="1" x14ac:dyDescent="0.2">
      <c r="A58" s="204" t="str">
        <f>+'[1]1. IDENTIF RIESGO'!A32</f>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
      <c r="B58" s="165" t="str">
        <f>+'[1]1. IDENTIF RIESGO'!B32</f>
        <v>R47-OPERACIONAL</v>
      </c>
      <c r="C58" s="163" t="str">
        <f>+'[1]1. IDENTIF RIESGO'!C32</f>
        <v>Afectación administrativa y en salud del paciente.</v>
      </c>
      <c r="D58" s="163" t="str">
        <f>+'[1]1. IDENTIF RIESGO'!D32</f>
        <v>Por el no cumplimiento del programa de Riesgo Cardiovascular</v>
      </c>
      <c r="E58" s="163" t="str">
        <f>+'[1]1. IDENTIF RIESGO'!E32</f>
        <v>Por falta de adherencia a los lineamientos establecidos en el programa de manejo de enfermedades cardiovasculares en base a la Guia de Practica Clínica (GPC) de hipertensión arterial  por parte del personal de salud.</v>
      </c>
      <c r="F58" s="163" t="str">
        <f>+'[1]1. IDENTIF RIESGO'!F32</f>
        <v>Posibilidad de afectación  administrativa y en salud del paciente por el no cumplimiento del programa de Riesgo Cardiovascular, por falta de adherencia a los lineamientos establecidos en el programa de manejo de enfermedades cardiovasculares en base a la Guía de Practica Clínica (GPC) de hipertensión arterial  por parte del personal de salud.</v>
      </c>
      <c r="G58" s="107" t="str">
        <f>+'[1]1. IDENTIF RIESGO'!K32</f>
        <v>Ejecución y administración de procesos</v>
      </c>
      <c r="H58" s="107">
        <f>+'[1]2.1.PROBABILIDAD'!D39</f>
        <v>1900</v>
      </c>
      <c r="I58" s="194" t="str">
        <f>+'[1]2.1.PROBABILIDAD'!E39</f>
        <v xml:space="preserve">Muy Alta </v>
      </c>
      <c r="J58" s="105">
        <f>+'[1]2.1.PROBABILIDAD'!F39</f>
        <v>1</v>
      </c>
      <c r="K58" s="190" t="str">
        <f>+'[1]2.2.IMPACTO '!X30</f>
        <v xml:space="preserve">Catastrófico </v>
      </c>
      <c r="L58" s="105">
        <f>+'[1]2.2.IMPACTO '!Y30</f>
        <v>1</v>
      </c>
      <c r="M58" s="190" t="str">
        <f>+'[1]2.3 MATRIZ DE CALOR '!F40</f>
        <v>Extremo</v>
      </c>
      <c r="N58" s="13">
        <v>1</v>
      </c>
      <c r="O58" s="70" t="str">
        <f>+'[1]3. CONTROLES'!D75</f>
        <v>La líder de la ruta cardio metabólica genera una base de datos de gestión del riesgo descargada del sistema de Panacea, de manera trimestral, con el fin de hacer demanda inducida y garantizar la toma de los laboratorios ordenados.
Entregable: Base de Gestión del Riesgo de la toma de los laboratorios con seguimiento trimestral.</v>
      </c>
      <c r="P58" s="15" t="str">
        <f>+'[1]3. CONTROLES'!M75</f>
        <v>X</v>
      </c>
      <c r="Q58" s="15" t="str">
        <f>+'[1]3. CONTROLES'!N75</f>
        <v>-</v>
      </c>
      <c r="R58" s="8" t="str">
        <f>+'[1]3. CONTROLES'!E75</f>
        <v>Preventivo</v>
      </c>
      <c r="S58" s="8" t="str">
        <f>+'[1]3. CONTROLES'!G75</f>
        <v>Automático</v>
      </c>
      <c r="T58" s="12">
        <f>+'[1]3. CONTROLES'!I75</f>
        <v>0.5</v>
      </c>
      <c r="U58" s="8" t="str">
        <f>+'[1]3. CONTROLES'!J75</f>
        <v xml:space="preserve">Documentado </v>
      </c>
      <c r="V58" s="8" t="str">
        <f>+'[1]3. CONTROLES'!K75</f>
        <v xml:space="preserve">Continua </v>
      </c>
      <c r="W58" s="8" t="str">
        <f>+'[1]3. CONTROLES'!L75</f>
        <v xml:space="preserve">Con Registro </v>
      </c>
      <c r="X58" s="16">
        <f>+'[1]4. RIESGO RESIDUAL'!E44</f>
        <v>0.5</v>
      </c>
      <c r="Y58" s="169" t="str">
        <f>+'[1]4. RIESGO RESIDUAL'!I44</f>
        <v>Baja</v>
      </c>
      <c r="Z58" s="101">
        <f>+'[1]4. RIESGO RESIDUAL'!H44</f>
        <v>0.35</v>
      </c>
      <c r="AA58" s="213" t="str">
        <f>+'[1]4. RIESGO RESIDUAL'!J44</f>
        <v xml:space="preserve">Catastrófico </v>
      </c>
      <c r="AB58" s="105">
        <f>+'[1]4. RIESGO RESIDUAL'!K44</f>
        <v>1</v>
      </c>
      <c r="AC58" s="213" t="str">
        <f>+'[1]4. RIESGO RESIDUAL'!L44</f>
        <v>Extremo</v>
      </c>
      <c r="AD58" s="107" t="str">
        <f>+'[1]4. RIESGO RESIDUAL'!M44</f>
        <v xml:space="preserve">REDUCIR </v>
      </c>
      <c r="AE58" s="133" t="str">
        <f>+'[1]5. PLAN ACCION'!C30</f>
        <v>(Numero de pacientes que ingresan al programa de RCV con reporte y lectura de examen de creatinina en sangre/Numero de pacientes que ingresan al programa de RCV )*100</v>
      </c>
      <c r="AF58" s="135" t="str">
        <f>+'[1]5. PLAN ACCION'!D30</f>
        <v>1. Cargar en el drive la base de gestión del riesgo.                                          
2. Capacitación al personal médico y de enfermería, en el programa de riesgo cardiovascular, de acuerdo al cronograma.
3.Seguimiento a la cohorte.</v>
      </c>
      <c r="AG58" s="93" t="str">
        <f>+'[1]5. PLAN ACCION'!E30</f>
        <v>La líder de la ruta cardiometavolica</v>
      </c>
      <c r="AH58" s="95">
        <f>+'[1]5. PLAN ACCION'!F30</f>
        <v>45717</v>
      </c>
      <c r="AI58" s="95">
        <f>+'[1]5. PLAN ACCION'!G30</f>
        <v>46022</v>
      </c>
    </row>
    <row r="59" spans="1:35" ht="69.75" customHeight="1" x14ac:dyDescent="0.2">
      <c r="A59" s="205"/>
      <c r="B59" s="166"/>
      <c r="C59" s="164"/>
      <c r="D59" s="164"/>
      <c r="E59" s="164"/>
      <c r="F59" s="164"/>
      <c r="G59" s="108"/>
      <c r="H59" s="108"/>
      <c r="I59" s="195"/>
      <c r="J59" s="106"/>
      <c r="K59" s="191"/>
      <c r="L59" s="106"/>
      <c r="M59" s="191"/>
      <c r="N59" s="13">
        <v>2</v>
      </c>
      <c r="O59" s="70" t="str">
        <f>+'[1]3. CONTROLES'!D76</f>
        <v>La líder de la ruta cardio metabólica actualiza de forma mensual la base de datos cohorte alimentada desde las consultas y laboratorios que genera el reporteador PANACEA.
Entregable: cohorte de la base de riesgos del programa de Riesgo Cardiovascular.</v>
      </c>
      <c r="P59" s="15" t="str">
        <f>+'[1]3. CONTROLES'!M76</f>
        <v>X</v>
      </c>
      <c r="Q59" s="15" t="str">
        <f>+'[1]3. CONTROLES'!N76</f>
        <v>-</v>
      </c>
      <c r="R59" s="8" t="str">
        <f>+'[1]3. CONTROLES'!E76</f>
        <v xml:space="preserve">Detectivo </v>
      </c>
      <c r="S59" s="8" t="str">
        <f>+'[1]3. CONTROLES'!G76</f>
        <v xml:space="preserve">Manual </v>
      </c>
      <c r="T59" s="12">
        <f>+'[1]3. CONTROLES'!I76</f>
        <v>0.3</v>
      </c>
      <c r="U59" s="8" t="str">
        <f>+'[1]3. CONTROLES'!J76</f>
        <v xml:space="preserve">Documentado </v>
      </c>
      <c r="V59" s="8" t="str">
        <f>+'[1]3. CONTROLES'!K76</f>
        <v xml:space="preserve">Continua </v>
      </c>
      <c r="W59" s="8" t="str">
        <f>+'[1]3. CONTROLES'!L76</f>
        <v xml:space="preserve">Con Registro </v>
      </c>
      <c r="X59" s="16">
        <f>+'[1]4. RIESGO RESIDUAL'!G44</f>
        <v>0.35</v>
      </c>
      <c r="Y59" s="170"/>
      <c r="Z59" s="102"/>
      <c r="AA59" s="214"/>
      <c r="AB59" s="106"/>
      <c r="AC59" s="214"/>
      <c r="AD59" s="108"/>
      <c r="AE59" s="134"/>
      <c r="AF59" s="136"/>
      <c r="AG59" s="94"/>
      <c r="AH59" s="96"/>
      <c r="AI59" s="96"/>
    </row>
    <row r="60" spans="1:35" ht="48" customHeight="1" x14ac:dyDescent="0.2">
      <c r="A60" s="131" t="str">
        <f>+'[1]1. IDENTIF RIESGO'!A33</f>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
      <c r="B60" s="129" t="str">
        <f>+'[1]1. IDENTIF RIESGO'!B33</f>
        <v>R48-OPERACIONAL</v>
      </c>
      <c r="C60" s="131" t="str">
        <f>+'[1]1. IDENTIF RIESGO'!C33</f>
        <v xml:space="preserve">Afectación reputacional Y Administrativas </v>
      </c>
      <c r="D60" s="131" t="str">
        <f>+'[1]1. IDENTIF RIESGO'!D33</f>
        <v>Incumplimiento en la autoapreciación de la política IAMII institucional</v>
      </c>
      <c r="E60" s="131" t="str">
        <f>+'[1]1. IDENTIF RIESGO'!E33</f>
        <v xml:space="preserve"> desactualización y falta de adherencia  por parte de los funcionarios de la E.S.E ISABU</v>
      </c>
      <c r="F60" s="131" t="str">
        <f>+'[1]1. IDENTIF RIESGO'!F33</f>
        <v>Posibilidad de afectación reputacional y administrativas por  Incumplimiento a la implementación de la política IAMII institucional debido a la desactualización y falta de adherencia  por parte de los funcionarios de la E.S.E ISAB</v>
      </c>
      <c r="G60" s="107" t="str">
        <f>+'[1]1. IDENTIF RIESGO'!K33</f>
        <v>Ejecución y Administración de Procesos</v>
      </c>
      <c r="H60" s="107">
        <f>+'[1]2.1.PROBABILIDAD'!D40</f>
        <v>545</v>
      </c>
      <c r="I60" s="211" t="str">
        <f>+'[1]2.1.PROBABILIDAD'!E40</f>
        <v xml:space="preserve">Alta </v>
      </c>
      <c r="J60" s="105">
        <f>+'[1]2.1.PROBABILIDAD'!F40</f>
        <v>0.8</v>
      </c>
      <c r="K60" s="180" t="str">
        <f>+'[1]2.2.IMPACTO '!X31</f>
        <v>Mayor</v>
      </c>
      <c r="L60" s="105">
        <f>+'[1]2.2.IMPACTO '!Y31</f>
        <v>0.8</v>
      </c>
      <c r="M60" s="180" t="str">
        <f>+'[1]2.3 MATRIZ DE CALOR '!F41</f>
        <v>Alto</v>
      </c>
      <c r="N60" s="13">
        <v>1</v>
      </c>
      <c r="O60" s="70" t="str">
        <f>+'[1]3. CONTROLES'!D77</f>
        <v>La líder de salud infantil asesorará a los lideres encargados de cada centro de salud y unidades hospitalarias al debido diligenciamiento de manera semestral del formato de autoapreciación de la política IAMII.                                                           
Entregable: Formato de autoapreciación</v>
      </c>
      <c r="P60" s="15" t="str">
        <f>+'[1]3. CONTROLES'!M77</f>
        <v>X</v>
      </c>
      <c r="Q60" s="15" t="str">
        <f>+'[1]3. CONTROLES'!N77</f>
        <v>-</v>
      </c>
      <c r="R60" s="8" t="str">
        <f>+'[1]3. CONTROLES'!E77</f>
        <v>Preventivo</v>
      </c>
      <c r="S60" s="8" t="str">
        <f>+'[1]3. CONTROLES'!G77</f>
        <v xml:space="preserve">Manual </v>
      </c>
      <c r="T60" s="12">
        <f>+'[1]3. CONTROLES'!I77</f>
        <v>0.4</v>
      </c>
      <c r="U60" s="8" t="str">
        <f>+'[1]3. CONTROLES'!J77</f>
        <v xml:space="preserve">Documentado </v>
      </c>
      <c r="V60" s="8" t="str">
        <f>+'[1]3. CONTROLES'!K77</f>
        <v xml:space="preserve">Continua </v>
      </c>
      <c r="W60" s="8" t="str">
        <f>+'[1]3. CONTROLES'!L77</f>
        <v xml:space="preserve">Con Registro </v>
      </c>
      <c r="X60" s="16">
        <f>+'[1]4. RIESGO RESIDUAL'!E45</f>
        <v>0.48</v>
      </c>
      <c r="Y60" s="99" t="str">
        <f>+'[1]4. RIESGO RESIDUAL'!I45</f>
        <v>Baja</v>
      </c>
      <c r="Z60" s="101">
        <f>+'[1]4. RIESGO RESIDUAL'!H45</f>
        <v>0.33599999999999997</v>
      </c>
      <c r="AA60" s="103" t="str">
        <f>+'[1]4. RIESGO RESIDUAL'!J45</f>
        <v>Mayor</v>
      </c>
      <c r="AB60" s="105">
        <f>+'[1]4. RIESGO RESIDUAL'!K45</f>
        <v>0.8</v>
      </c>
      <c r="AC60" s="103" t="str">
        <f>+'[1]4. RIESGO RESIDUAL'!L45</f>
        <v>Alto</v>
      </c>
      <c r="AD60" s="107" t="str">
        <f>+'[1]4. RIESGO RESIDUAL'!M45</f>
        <v xml:space="preserve">REDUCIR </v>
      </c>
      <c r="AE60" s="133" t="str">
        <f>+'[1]5. PLAN ACCION'!C31</f>
        <v>Cumplimiento de la estrategia IAMII mayor o igual al 80%</v>
      </c>
      <c r="AF60" s="135" t="str">
        <f>+'[1]5. PLAN ACCION'!D31</f>
        <v>1. Diseñar cronograma de aplicación del formato de autoapreciación en las unidades operativas.                                                                                       
2. Diseñar cronograma de comités IAMII.                                                           
3. Solicitud de soportes de cumplimiento del plan de mejoramiento vía correo electrónico
4.Actas del comité IAMII de los planes de mejora.</v>
      </c>
      <c r="AG60" s="93" t="str">
        <f>+'[1]5. PLAN ACCION'!E31</f>
        <v>líder de salud infantil</v>
      </c>
      <c r="AH60" s="95" t="str">
        <f>+'[1]5. PLAN ACCION'!F31</f>
        <v>1. 01-03-2025
2. 01-01-2025
3. 01-01-2025
4.01-01-2025</v>
      </c>
      <c r="AI60" s="95" t="str">
        <f>+'[1]5. PLAN ACCION'!G31</f>
        <v>1. 31-03-2025
2. 31-01-2025
3. 31-12-2025
4.01-01-2025</v>
      </c>
    </row>
    <row r="61" spans="1:35" ht="47.25" customHeight="1" x14ac:dyDescent="0.2">
      <c r="A61" s="132"/>
      <c r="B61" s="130"/>
      <c r="C61" s="132"/>
      <c r="D61" s="132"/>
      <c r="E61" s="132"/>
      <c r="F61" s="132"/>
      <c r="G61" s="108"/>
      <c r="H61" s="108"/>
      <c r="I61" s="212"/>
      <c r="J61" s="106"/>
      <c r="K61" s="181"/>
      <c r="L61" s="106"/>
      <c r="M61" s="181"/>
      <c r="N61" s="13">
        <v>2</v>
      </c>
      <c r="O61" s="70" t="str">
        <f>+'[1]3. CONTROLES'!D78</f>
        <v>La líder de salud infantil realizara seguimiento trimestral al plan de mejora derivado de la aplicación de la autoapreciación registrado en el formato de seguimiento, los avances se socializarán en el comité IAMII.                                                                                                           Entregable: Matriz de seguimiento y acta de comité IAMII.</v>
      </c>
      <c r="P61" s="15" t="str">
        <f>+'[1]3. CONTROLES'!M78</f>
        <v>X</v>
      </c>
      <c r="Q61" s="15" t="str">
        <f>+'[1]3. CONTROLES'!N78</f>
        <v>-</v>
      </c>
      <c r="R61" s="8" t="str">
        <f>+'[1]3. CONTROLES'!E78</f>
        <v xml:space="preserve">Detectivo </v>
      </c>
      <c r="S61" s="8" t="str">
        <f>+'[1]3. CONTROLES'!G78</f>
        <v xml:space="preserve">Manual </v>
      </c>
      <c r="T61" s="12">
        <f>+'[1]3. CONTROLES'!I78</f>
        <v>0.3</v>
      </c>
      <c r="U61" s="8" t="str">
        <f>+'[1]3. CONTROLES'!J78</f>
        <v xml:space="preserve">Documentado </v>
      </c>
      <c r="V61" s="8" t="str">
        <f>+'[1]3. CONTROLES'!K78</f>
        <v xml:space="preserve">Continua </v>
      </c>
      <c r="W61" s="8" t="str">
        <f>+'[1]3. CONTROLES'!L78</f>
        <v xml:space="preserve">Con Registro </v>
      </c>
      <c r="X61" s="16">
        <f>+'[1]4. RIESGO RESIDUAL'!G45</f>
        <v>0.33599999999999997</v>
      </c>
      <c r="Y61" s="100"/>
      <c r="Z61" s="102"/>
      <c r="AA61" s="104"/>
      <c r="AB61" s="106"/>
      <c r="AC61" s="104"/>
      <c r="AD61" s="108"/>
      <c r="AE61" s="134"/>
      <c r="AF61" s="136"/>
      <c r="AG61" s="94"/>
      <c r="AH61" s="96"/>
      <c r="AI61" s="96"/>
    </row>
    <row r="62" spans="1:35" ht="59.25" customHeight="1" x14ac:dyDescent="0.2">
      <c r="A62" s="168" t="str">
        <f>+'[1]1. IDENTIF RIESGO'!A34</f>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
      <c r="B62" s="160" t="str">
        <f>+'[1]1. IDENTIF RIESGO'!B34</f>
        <v>R49-OPERACIONAL</v>
      </c>
      <c r="C62" s="159" t="str">
        <f>+'[1]1. IDENTIF RIESGO'!C34</f>
        <v>perdida económica,  por multa o sanción por parte del ente de control, afectación reputacional</v>
      </c>
      <c r="D62" s="159" t="str">
        <f>+'[1]1. IDENTIF RIESGO'!D34</f>
        <v>perdida del biológico</v>
      </c>
      <c r="E62" s="159" t="str">
        <f>+'[1]1. IDENTIF RIESGO'!E34</f>
        <v>falta de adherencia a los protocolos de manejo de cadena de frio</v>
      </c>
      <c r="F62" s="159" t="str">
        <f>+'[1]1. IDENTIF RIESGO'!F34</f>
        <v xml:space="preserve"> Posibilidad de perdida económica,  por multa o sanción por parte del ente de control, afectación reputacional por perdida del biológico, debido a falta de adherencia a los protocolos de manejo de la cadena de frio en la ESE ISABU </v>
      </c>
      <c r="G62" s="140" t="str">
        <f>+'[1]1. IDENTIF RIESGO'!K34</f>
        <v>Ejecución y administración de procesos</v>
      </c>
      <c r="H62" s="140">
        <f>+'[1]2.1.PROBABILIDAD'!D41</f>
        <v>1800</v>
      </c>
      <c r="I62" s="209" t="str">
        <f>+'[1]2.1.PROBABILIDAD'!E41</f>
        <v xml:space="preserve">Muy Alta </v>
      </c>
      <c r="J62" s="111">
        <f>+'[1]2.1.PROBABILIDAD'!F41</f>
        <v>1</v>
      </c>
      <c r="K62" s="210" t="str">
        <f>+'[1]2.2.IMPACTO '!X32</f>
        <v xml:space="preserve">Catastrófico </v>
      </c>
      <c r="L62" s="111">
        <f>+'[1]2.2.IMPACTO '!Y32</f>
        <v>1</v>
      </c>
      <c r="M62" s="210" t="str">
        <f>+'[1]2.3 MATRIZ DE CALOR '!F42</f>
        <v>Extremo</v>
      </c>
      <c r="N62" s="13">
        <v>1</v>
      </c>
      <c r="O62" s="70" t="str">
        <f>+'[1]3. CONTROLES'!D79</f>
        <v>La auxiliar de apoyo  de vacunación realiza entrega de los insumos PAI a los diferentes centros de salud utilizando el aplicativo pai web según necesidad, evidenciando cantidad y tipo de vacunas entregadas en los diferentes centros de salud y unidades hospitalarias.</v>
      </c>
      <c r="P62" s="15" t="str">
        <f>+'[1]3. CONTROLES'!M79</f>
        <v>X</v>
      </c>
      <c r="Q62" s="15" t="str">
        <f>+'[1]3. CONTROLES'!N79</f>
        <v>-</v>
      </c>
      <c r="R62" s="8" t="str">
        <f>+'[1]3. CONTROLES'!E79</f>
        <v>Preventivo</v>
      </c>
      <c r="S62" s="8" t="str">
        <f>+'[1]3. CONTROLES'!G79</f>
        <v>Automático</v>
      </c>
      <c r="T62" s="12">
        <f>+'[1]3. CONTROLES'!I79</f>
        <v>0.5</v>
      </c>
      <c r="U62" s="8" t="str">
        <f>+'[1]3. CONTROLES'!J79</f>
        <v xml:space="preserve">Documentado </v>
      </c>
      <c r="V62" s="8" t="str">
        <f>+'[1]3. CONTROLES'!K79</f>
        <v xml:space="preserve">Continua </v>
      </c>
      <c r="W62" s="8" t="str">
        <f>+'[1]3. CONTROLES'!L79</f>
        <v xml:space="preserve">Con Registro </v>
      </c>
      <c r="X62" s="16">
        <f>+'[1]4. RIESGO RESIDUAL'!E46</f>
        <v>0.5</v>
      </c>
      <c r="Y62" s="177" t="str">
        <f>+'[1]4. RIESGO RESIDUAL'!I46</f>
        <v>Baja</v>
      </c>
      <c r="Z62" s="126">
        <f>+'[1]4. RIESGO RESIDUAL'!H46</f>
        <v>0.35</v>
      </c>
      <c r="AA62" s="208" t="str">
        <f>+'[1]4. RIESGO RESIDUAL'!J46</f>
        <v xml:space="preserve">Catastrófico </v>
      </c>
      <c r="AB62" s="111">
        <f>+'[1]4. RIESGO RESIDUAL'!K46</f>
        <v>1</v>
      </c>
      <c r="AC62" s="208" t="str">
        <f>+'[1]4. RIESGO RESIDUAL'!L46</f>
        <v>Extremo</v>
      </c>
      <c r="AD62" s="140" t="str">
        <f>+'[1]4. RIESGO RESIDUAL'!M46</f>
        <v xml:space="preserve">REDUCIR </v>
      </c>
      <c r="AE62" s="121" t="str">
        <f>+'[1]5. PLAN ACCION'!C32</f>
        <v>(Total de centros de salud con cumplimiento de la cadena de frio según cronograma/Total de centros de salud auditados para adherencia de protocolo de manejo se frio según cronograma ) *100</v>
      </c>
      <c r="AF62" s="122" t="str">
        <f>+'[1]5. PLAN ACCION'!D32</f>
        <v>1.Realizár cronograma de capacitaciones y auditorias
2.Realizar capacitación y evaluación al personal de vacunación incluyendo esquema regular de vacunación de acuerdo a cronograma establecido.</v>
      </c>
      <c r="AG62" s="123" t="str">
        <f>+'[1]5. PLAN ACCION'!E32</f>
        <v>Coordinadora PAI</v>
      </c>
      <c r="AH62" s="124" t="str">
        <f>+'[1]5. PLAN ACCION'!F32</f>
        <v>1.Enero 2024
2.Enero 2024</v>
      </c>
      <c r="AI62" s="124" t="str">
        <f>+'[1]5. PLAN ACCION'!G32</f>
        <v>1.Enero 2024
2.Diciembre 2024</v>
      </c>
    </row>
    <row r="63" spans="1:35" ht="57.75" customHeight="1" x14ac:dyDescent="0.2">
      <c r="A63" s="168"/>
      <c r="B63" s="160"/>
      <c r="C63" s="159"/>
      <c r="D63" s="159"/>
      <c r="E63" s="159"/>
      <c r="F63" s="159"/>
      <c r="G63" s="140"/>
      <c r="H63" s="140"/>
      <c r="I63" s="209"/>
      <c r="J63" s="111"/>
      <c r="K63" s="210"/>
      <c r="L63" s="111"/>
      <c r="M63" s="210"/>
      <c r="N63" s="13">
        <v>2</v>
      </c>
      <c r="O63" s="70" t="str">
        <f>+'[1]3. CONTROLES'!D80</f>
        <v>La Coordinadora del PAI realiza auditoria a los diferentes centros de salud y unidades hospitalarias según cronograma, verificando el control de la cadena de frio, dejando como evidencia un informe de análisis de los resultados y compromisos.</v>
      </c>
      <c r="P63" s="15" t="str">
        <f>+'[1]3. CONTROLES'!M80</f>
        <v>X</v>
      </c>
      <c r="Q63" s="15" t="str">
        <f>+'[1]3. CONTROLES'!N80</f>
        <v>-</v>
      </c>
      <c r="R63" s="8" t="str">
        <f>+'[1]3. CONTROLES'!E80</f>
        <v xml:space="preserve">Detectivo </v>
      </c>
      <c r="S63" s="8" t="str">
        <f>+'[1]3. CONTROLES'!G80</f>
        <v xml:space="preserve">Manual </v>
      </c>
      <c r="T63" s="12">
        <f>+'[1]3. CONTROLES'!I80</f>
        <v>0.3</v>
      </c>
      <c r="U63" s="8" t="str">
        <f>+'[1]3. CONTROLES'!J80</f>
        <v xml:space="preserve">Documentado </v>
      </c>
      <c r="V63" s="8" t="str">
        <f>+'[1]3. CONTROLES'!K80</f>
        <v xml:space="preserve">Continua </v>
      </c>
      <c r="W63" s="8" t="str">
        <f>+'[1]3. CONTROLES'!L80</f>
        <v xml:space="preserve">Con Registro </v>
      </c>
      <c r="X63" s="16">
        <f>+'[1]4. RIESGO RESIDUAL'!G46</f>
        <v>0.35</v>
      </c>
      <c r="Y63" s="177"/>
      <c r="Z63" s="126"/>
      <c r="AA63" s="208"/>
      <c r="AB63" s="111"/>
      <c r="AC63" s="208"/>
      <c r="AD63" s="140"/>
      <c r="AE63" s="121"/>
      <c r="AF63" s="122"/>
      <c r="AG63" s="123"/>
      <c r="AH63" s="124"/>
      <c r="AI63" s="124"/>
    </row>
    <row r="64" spans="1:35" ht="57.75" customHeight="1" x14ac:dyDescent="0.2">
      <c r="A64" s="131" t="str">
        <f>+'[1]1. IDENTIF RIESGO'!A35</f>
        <v>GESTIÓN DE LA SALUD PÚBLICA                                                                                                            OBJETIVO: Garantizar la atención primaria en salud, familiar y comunitaria, cuidado de la salud, gestión integral del riesgo y el enfoque diferencial poblacional en los diferentes momentos los de curso de vida  bajo la política de humanización gestionando los riesgos asociados al proceso momentos los de curso de vida  bajo la política de humanización gestionando los riesgos asociados al proceso.</v>
      </c>
      <c r="B64" s="129" t="str">
        <f>+'[1]1. IDENTIF RIESGO'!B35</f>
        <v>R50-OPERACIONAL</v>
      </c>
      <c r="C64" s="131" t="str">
        <f>+'[1]1. IDENTIF RIESGO'!C35</f>
        <v>Perdidas económicas y sanciones</v>
      </c>
      <c r="D64" s="131" t="str">
        <f>+'[1]1. IDENTIF RIESGO'!D35</f>
        <v>Descuento a la capitación por parte de las EPS</v>
      </c>
      <c r="E64" s="131" t="str">
        <f>+'[1]1. IDENTIF RIESGO'!E35</f>
        <v>Por no ejecución de las actividades de acuerdo a las rutas por parte del personal de salud</v>
      </c>
      <c r="F64" s="131" t="str">
        <f>+'[1]1. IDENTIF RIESGO'!F35</f>
        <v>Posibilidad de perdidas económicas y sanciones, descuento a la capitación por parte de las EPS, por no ejecución de las actividades de acuerdo a las rutas por parte del personal de salud</v>
      </c>
      <c r="G64" s="107" t="str">
        <f>+'[1]1. IDENTIF RIESGO'!K35</f>
        <v>Ejecución y administración de procesos</v>
      </c>
      <c r="H64" s="107">
        <f>+'[1]2.1.PROBABILIDAD'!D42</f>
        <v>126000</v>
      </c>
      <c r="I64" s="202" t="str">
        <f>+'[1]2.1.PROBABILIDAD'!E42</f>
        <v xml:space="preserve">Muy Alta </v>
      </c>
      <c r="J64" s="105">
        <f>+'[1]2.1.PROBABILIDAD'!F42</f>
        <v>1</v>
      </c>
      <c r="K64" s="117" t="str">
        <f>+'[1]2.2.IMPACTO '!X33</f>
        <v xml:space="preserve">Catastrófico </v>
      </c>
      <c r="L64" s="105">
        <f>+'[1]2.2.IMPACTO '!Y33</f>
        <v>1</v>
      </c>
      <c r="M64" s="117" t="str">
        <f>+'[1]2.3 MATRIZ DE CALOR '!F43</f>
        <v>Extremo</v>
      </c>
      <c r="N64" s="71">
        <v>1</v>
      </c>
      <c r="O64" s="70" t="str">
        <f>+'[1]3. CONTROLES'!D81</f>
        <v>La coordinadora de promoción y prevención realizá matriz de cumplimiento con las actividades de ruta de promoción y mantenimiento de salud a ejecutar en el año, con el fin de captar usuarios por curso de vida, socializando la matriz de cumplimiento de vida a las líderes de los centros de salud.
Entregable: matriz de cumplimiento y socialización líderes de los centros de salud.</v>
      </c>
      <c r="P64" s="15" t="str">
        <f>+'[1]3. CONTROLES'!M81</f>
        <v>X</v>
      </c>
      <c r="Q64" s="15" t="str">
        <f>+'[1]3. CONTROLES'!N81</f>
        <v>-</v>
      </c>
      <c r="R64" s="8" t="str">
        <f>+'[1]3. CONTROLES'!E81</f>
        <v>Preventivo</v>
      </c>
      <c r="S64" s="8" t="str">
        <f>+'[1]3. CONTROLES'!G81</f>
        <v xml:space="preserve">Manual </v>
      </c>
      <c r="T64" s="12">
        <f>+'[1]3. CONTROLES'!I81</f>
        <v>0.3</v>
      </c>
      <c r="U64" s="8" t="str">
        <f>+'[1]3. CONTROLES'!J81</f>
        <v xml:space="preserve">Documentado </v>
      </c>
      <c r="V64" s="8" t="str">
        <f>+'[1]3. CONTROLES'!K81</f>
        <v xml:space="preserve">Continua </v>
      </c>
      <c r="W64" s="8" t="str">
        <f>+'[1]3. CONTROLES'!L81</f>
        <v xml:space="preserve">Con Registro </v>
      </c>
      <c r="X64" s="16">
        <f>+'[1]4. RIESGO RESIDUAL'!E47</f>
        <v>0.7</v>
      </c>
      <c r="Y64" s="200" t="str">
        <f>+'[1]4. RIESGO RESIDUAL'!I47</f>
        <v>Moderado</v>
      </c>
      <c r="Z64" s="101">
        <f>+'[1]4. RIESGO RESIDUAL'!H47</f>
        <v>0.42</v>
      </c>
      <c r="AA64" s="206" t="str">
        <f>+'[1]4. RIESGO RESIDUAL'!J47</f>
        <v xml:space="preserve">Catastrófico </v>
      </c>
      <c r="AB64" s="105">
        <f>+'[1]4. RIESGO RESIDUAL'!K47</f>
        <v>1</v>
      </c>
      <c r="AC64" s="206" t="str">
        <f>+'[1]4. RIESGO RESIDUAL'!L47</f>
        <v>Extremo</v>
      </c>
      <c r="AD64" s="107" t="str">
        <f>+'[1]4. RIESGO RESIDUAL'!M47</f>
        <v xml:space="preserve">REDUCIR </v>
      </c>
      <c r="AE64" s="133" t="str">
        <f>+'[1]5. PLAN ACCION'!C33</f>
        <v>Total de actividades ejecutadas por EPS / total de actividades estimadas por EPS</v>
      </c>
      <c r="AF64" s="135" t="str">
        <f>+'[1]5. PLAN ACCION'!D33</f>
        <v>1. Realizar capacitaciones de adherencia a la implementación de la  resolución de la 3280 del 218 referente ruta de promoción y mantenimiento de salud y ruta materno perinatal, según cronograma. 
2. Realizar cronograma matriz de cumplimiento con las actividades de ruta de promoción y mantenimiento de salud.
3.matriz de seguimiento.</v>
      </c>
      <c r="AG64" s="93" t="str">
        <f>+'[1]5. PLAN ACCION'!E33</f>
        <v xml:space="preserve">Coordinadora de promoción y prevención </v>
      </c>
      <c r="AH64" s="95" t="str">
        <f>+'[1]5. PLAN ACCION'!F33</f>
        <v>1.01-2-2025
2.01-03-2025
3.01-03-2025</v>
      </c>
      <c r="AI64" s="95" t="str">
        <f>+'[1]5. PLAN ACCION'!G33</f>
        <v>1.31-12-2025
2.01-03-2025
3.31-012-2025</v>
      </c>
    </row>
    <row r="65" spans="1:35" ht="38.25" customHeight="1" x14ac:dyDescent="0.2">
      <c r="A65" s="132"/>
      <c r="B65" s="130"/>
      <c r="C65" s="132"/>
      <c r="D65" s="132"/>
      <c r="E65" s="132"/>
      <c r="F65" s="132"/>
      <c r="G65" s="108"/>
      <c r="H65" s="108"/>
      <c r="I65" s="203"/>
      <c r="J65" s="106"/>
      <c r="K65" s="118"/>
      <c r="L65" s="106"/>
      <c r="M65" s="118"/>
      <c r="N65" s="72">
        <v>2</v>
      </c>
      <c r="O65" s="70" t="str">
        <f>+'[1]3. CONTROLES'!D82</f>
        <v>La coordinadora de promoción y prevención realizará seguimiento a las actividades realizadas mensualmente por RIPS y por EPS al cumplimiento de las actividades programadas en la matriz de cumplimiento.
Entregable: Matriz de seguimiento</v>
      </c>
      <c r="P65" s="15" t="str">
        <f>+'[1]3. CONTROLES'!M82</f>
        <v>X</v>
      </c>
      <c r="Q65" s="15" t="str">
        <f>+'[1]3. CONTROLES'!N82</f>
        <v>-</v>
      </c>
      <c r="R65" s="8" t="str">
        <f>+'[1]3. CONTROLES'!E82</f>
        <v xml:space="preserve">Detectivo </v>
      </c>
      <c r="S65" s="8" t="str">
        <f>+'[1]3. CONTROLES'!G82</f>
        <v xml:space="preserve">Manual </v>
      </c>
      <c r="T65" s="12">
        <f>+'[1]3. CONTROLES'!I82</f>
        <v>0.4</v>
      </c>
      <c r="U65" s="8" t="str">
        <f>+'[1]3. CONTROLES'!J82</f>
        <v xml:space="preserve">Documentado </v>
      </c>
      <c r="V65" s="8" t="str">
        <f>+'[1]3. CONTROLES'!K82</f>
        <v xml:space="preserve">Continua </v>
      </c>
      <c r="W65" s="8" t="str">
        <f>+'[1]3. CONTROLES'!L82</f>
        <v xml:space="preserve">Con Registro </v>
      </c>
      <c r="X65" s="16">
        <f>+'[1]4. RIESGO RESIDUAL'!G47</f>
        <v>0.42</v>
      </c>
      <c r="Y65" s="201"/>
      <c r="Z65" s="102"/>
      <c r="AA65" s="207"/>
      <c r="AB65" s="106"/>
      <c r="AC65" s="207"/>
      <c r="AD65" s="108"/>
      <c r="AE65" s="134"/>
      <c r="AF65" s="136"/>
      <c r="AG65" s="94"/>
      <c r="AH65" s="96"/>
      <c r="AI65" s="96"/>
    </row>
    <row r="66" spans="1:35" ht="68.25" customHeight="1" x14ac:dyDescent="0.2">
      <c r="A66" s="204" t="str">
        <f>+'[1]1. IDENTIF RIESGO'!A36</f>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
      <c r="B66" s="165" t="str">
        <f>+'[1]1. IDENTIF RIESGO'!B36</f>
        <v>R51-OPERACIONAL</v>
      </c>
      <c r="C66" s="163" t="str">
        <f>+'[1]1. IDENTIF RIESGO'!C36</f>
        <v>Afectación administrativa y económica</v>
      </c>
      <c r="D66" s="163" t="str">
        <f>+'[1]1. IDENTIF RIESGO'!D36</f>
        <v>Falta de adherencia en la solicitud del procedimiento de salida de insumos de consumo por parte del personal de apoyo del almacén.</v>
      </c>
      <c r="E66" s="163" t="str">
        <f>+'[1]1. IDENTIF RIESGO'!E36</f>
        <v>Reproceso en la entrega de insumos solicitados por las diferentes dependencias de la institución</v>
      </c>
      <c r="F66" s="163" t="str">
        <f>+'[1]1. IDENTIF RIESGO'!F36</f>
        <v>Posibilidad de afectación administrativa y económica por falta de adherencia en la solicitud del procedimiento de salida de insumos de consumo por parte del personal de apoyo del almacén ocasionando  reproceso en la entrega de insumos solicitados por las diferentes dependencias de la institución.</v>
      </c>
      <c r="G66" s="107" t="str">
        <f>+'[1]1. IDENTIF RIESGO'!K36</f>
        <v>Ejecución y administración de procesos</v>
      </c>
      <c r="H66" s="107">
        <f>+'[1]2.1.PROBABILIDAD'!D43</f>
        <v>150000</v>
      </c>
      <c r="I66" s="202" t="str">
        <f>+'[1]2.1.PROBABILIDAD'!E43</f>
        <v xml:space="preserve">Muy Alta </v>
      </c>
      <c r="J66" s="105">
        <f>+'[1]2.1.PROBABILIDAD'!F43</f>
        <v>1</v>
      </c>
      <c r="K66" s="188" t="str">
        <f>+'[1]2.2.IMPACTO '!X34</f>
        <v>Moderado</v>
      </c>
      <c r="L66" s="105">
        <f>+'[1]2.2.IMPACTO '!Y34</f>
        <v>0.6</v>
      </c>
      <c r="M66" s="180" t="str">
        <f>+'[1]2.3 MATRIZ DE CALOR '!F44</f>
        <v>Alto</v>
      </c>
      <c r="N66" s="13">
        <v>1</v>
      </c>
      <c r="O66" s="70" t="str">
        <f>+'[1]3. CONTROLES'!D83</f>
        <v>El  Almacenista General realizará auditoria aleatoria mensual al personal de apoyo del área de consumo de almacén general con el objetivo  de verificar el cumplimiento de cantidades solicitadas Vs cantidades a entregar de acuerdo a existencia en bodegas. Entregable: informe.</v>
      </c>
      <c r="P66" s="15" t="str">
        <f>+'[1]3. CONTROLES'!M83</f>
        <v>X</v>
      </c>
      <c r="Q66" s="15" t="str">
        <f>+'[1]3. CONTROLES'!N83</f>
        <v>-</v>
      </c>
      <c r="R66" s="8" t="str">
        <f>+'[1]3. CONTROLES'!E83</f>
        <v>Preventivo</v>
      </c>
      <c r="S66" s="8" t="str">
        <f>+'[1]3. CONTROLES'!G83</f>
        <v xml:space="preserve">Manual </v>
      </c>
      <c r="T66" s="12">
        <f>+'[1]3. CONTROLES'!I83</f>
        <v>0.4</v>
      </c>
      <c r="U66" s="8" t="str">
        <f>+'[1]3. CONTROLES'!J83</f>
        <v xml:space="preserve">Documentado </v>
      </c>
      <c r="V66" s="8" t="str">
        <f>+'[1]3. CONTROLES'!K83</f>
        <v xml:space="preserve">Continua </v>
      </c>
      <c r="W66" s="8" t="str">
        <f>+'[1]3. CONTROLES'!L83</f>
        <v xml:space="preserve">Con Registro </v>
      </c>
      <c r="X66" s="16">
        <f>+'[1]4. RIESGO RESIDUAL'!E48</f>
        <v>0.6</v>
      </c>
      <c r="Y66" s="200" t="str">
        <f>+'[1]4. RIESGO RESIDUAL'!I48</f>
        <v>Moderado</v>
      </c>
      <c r="Z66" s="101">
        <f>+'[1]4. RIESGO RESIDUAL'!H48</f>
        <v>0.42</v>
      </c>
      <c r="AA66" s="196" t="str">
        <f>+'[1]4. RIESGO RESIDUAL'!J48</f>
        <v>Moderado</v>
      </c>
      <c r="AB66" s="105">
        <f>+'[1]4. RIESGO RESIDUAL'!K48</f>
        <v>0.6</v>
      </c>
      <c r="AC66" s="196" t="str">
        <f>+'[1]4. RIESGO RESIDUAL'!L48</f>
        <v>Moderado</v>
      </c>
      <c r="AD66" s="107" t="str">
        <f>+'[1]4. RIESGO RESIDUAL'!M48</f>
        <v xml:space="preserve">REDUCIR </v>
      </c>
      <c r="AE66" s="133" t="str">
        <f>+'[1]5. PLAN ACCION'!C34</f>
        <v>Total auditorias ejecutadas/Total de auditorias programadas</v>
      </c>
      <c r="AF66" s="135" t="str">
        <f>+'[1]5. PLAN ACCION'!D34</f>
        <v>1.Realizar circular para los lideres de procesos y oficinas donde se explique el correcto diligenciamiento del formato de pedidos de insumos.
2. Realizar cronograma de auditorias.
3. Sensibilización semestral al equipo de apoyo al almacén respecto al procedimiento de salida de insumos.</v>
      </c>
      <c r="AG66" s="93" t="str">
        <f>+'[1]5. PLAN ACCION'!E34</f>
        <v>JEFE DE ALMACÉN</v>
      </c>
      <c r="AH66" s="95" t="str">
        <f>+'[1]5. PLAN ACCION'!F34</f>
        <v>1. 01/03/2025
2.  01/03/2025
3. 01/03/2025</v>
      </c>
      <c r="AI66" s="95" t="str">
        <f>+'[1]5. PLAN ACCION'!G34</f>
        <v>1.31/03/2025
2. 31/03/2025
3. 31/12/2025</v>
      </c>
    </row>
    <row r="67" spans="1:35" ht="51" customHeight="1" x14ac:dyDescent="0.2">
      <c r="A67" s="205"/>
      <c r="B67" s="166"/>
      <c r="C67" s="164"/>
      <c r="D67" s="164"/>
      <c r="E67" s="164"/>
      <c r="F67" s="164"/>
      <c r="G67" s="108"/>
      <c r="H67" s="108"/>
      <c r="I67" s="203"/>
      <c r="J67" s="106"/>
      <c r="K67" s="189"/>
      <c r="L67" s="106"/>
      <c r="M67" s="181"/>
      <c r="N67" s="13">
        <v>2</v>
      </c>
      <c r="O67" s="70" t="str">
        <f>+'[1]3. CONTROLES'!D84</f>
        <v xml:space="preserve">El personal de apoyo al almacén realizará auditorias mensuales de acuerdo a cronograma establecido a los centros de salud priorizados, lo anterior se ejecutará por medio de comparativo entre el inventario del sistema de información vs inventario en físico.
Entregable: informe. </v>
      </c>
      <c r="P67" s="15" t="str">
        <f>+'[1]3. CONTROLES'!M84</f>
        <v>X</v>
      </c>
      <c r="Q67" s="15" t="str">
        <f>+'[1]3. CONTROLES'!N84</f>
        <v>-</v>
      </c>
      <c r="R67" s="8" t="str">
        <f>+'[1]3. CONTROLES'!E84</f>
        <v xml:space="preserve">Detectivo </v>
      </c>
      <c r="S67" s="8" t="str">
        <f>+'[1]3. CONTROLES'!G84</f>
        <v xml:space="preserve">Manual </v>
      </c>
      <c r="T67" s="12">
        <f>+'[1]3. CONTROLES'!I84</f>
        <v>0.3</v>
      </c>
      <c r="U67" s="8" t="str">
        <f>+'[1]3. CONTROLES'!J84</f>
        <v xml:space="preserve">Documentado </v>
      </c>
      <c r="V67" s="8" t="str">
        <f>+'[1]3. CONTROLES'!K84</f>
        <v xml:space="preserve">Aleatoria </v>
      </c>
      <c r="W67" s="8" t="str">
        <f>+'[1]3. CONTROLES'!L84</f>
        <v xml:space="preserve">Con Registro </v>
      </c>
      <c r="X67" s="16">
        <f>+'[1]4. RIESGO RESIDUAL'!G48</f>
        <v>0.42</v>
      </c>
      <c r="Y67" s="201"/>
      <c r="Z67" s="102"/>
      <c r="AA67" s="197"/>
      <c r="AB67" s="106"/>
      <c r="AC67" s="197"/>
      <c r="AD67" s="108"/>
      <c r="AE67" s="134"/>
      <c r="AF67" s="136"/>
      <c r="AG67" s="94"/>
      <c r="AH67" s="96"/>
      <c r="AI67" s="96"/>
    </row>
    <row r="68" spans="1:35" ht="48" customHeight="1" x14ac:dyDescent="0.2">
      <c r="A68" s="131" t="str">
        <f>+'[1]1. IDENTIF RIESGO'!A37</f>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
      <c r="B68" s="129" t="str">
        <f>+'[1]1. IDENTIF RIESGO'!B37</f>
        <v>R52-OPERACIONAL</v>
      </c>
      <c r="C68" s="131" t="str">
        <f>+'[1]1. IDENTIF RIESGO'!C37</f>
        <v>Perdida económica</v>
      </c>
      <c r="D68" s="131" t="str">
        <f>+'[1]1. IDENTIF RIESGO'!D37</f>
        <v xml:space="preserve">perdida de activos de inventariados a cargo de los colaboradores </v>
      </c>
      <c r="E68" s="131" t="str">
        <f>+'[1]1. IDENTIF RIESGO'!E37</f>
        <v>falta de adherencia al procedimiento de manejo y control de inventarios y falta de supervisión del contratista para que finalizado el contrato haga entrega efectiva de los bienes a su cargo</v>
      </c>
      <c r="F68" s="131" t="str">
        <f>+'[1]1. IDENTIF RIESGO'!F37</f>
        <v>Posibilidad de perdida económica por perdida de activos de inventariados a cargo de los colaboradores debido a falta de adherencia al procedimiento de manejo y control de inventarios y falta de supervisión del contratista para que finalizado el contrato haga entrega efectiva de los bienes a su cargo</v>
      </c>
      <c r="G68" s="107" t="str">
        <f>+'[1]1. IDENTIF RIESGO'!K37</f>
        <v>Ejecución y administración de procesos</v>
      </c>
      <c r="H68" s="107">
        <f>+'[1]2.1.PROBABILIDAD'!D44</f>
        <v>324</v>
      </c>
      <c r="I68" s="198" t="str">
        <f>+'[1]2.1.PROBABILIDAD'!E44</f>
        <v xml:space="preserve">Alta </v>
      </c>
      <c r="J68" s="105">
        <f>+'[1]2.1.PROBABILIDAD'!F44</f>
        <v>0.8</v>
      </c>
      <c r="K68" s="188" t="str">
        <f>+'[1]2.2.IMPACTO '!X35</f>
        <v>Moderado</v>
      </c>
      <c r="L68" s="105">
        <f>+'[1]2.2.IMPACTO '!Y35</f>
        <v>0.6</v>
      </c>
      <c r="M68" s="180" t="str">
        <f>+'[1]2.3 MATRIZ DE CALOR '!F45</f>
        <v>Alto</v>
      </c>
      <c r="N68" s="13">
        <v>1</v>
      </c>
      <c r="O68" s="70" t="str">
        <f>+'[1]3. CONTROLES'!D85</f>
        <v>La profesional de inventarios realizará asignación de inventario cada vez que ingrese personal  a la institución, evidenciándose por medio de formato ALM-F-038 FORMATO ASIGNACIÓN DE ACTIVOS, el cuál debe estar firmado por el jefe inmediato.
Entregable: ALM-F-038 FORMATO ASIGNACIÓN DE ACTIVOS diligenciado</v>
      </c>
      <c r="P68" s="15" t="str">
        <f>+'[1]3. CONTROLES'!M85</f>
        <v>X</v>
      </c>
      <c r="Q68" s="15" t="str">
        <f>+'[1]3. CONTROLES'!N85</f>
        <v>-</v>
      </c>
      <c r="R68" s="8" t="str">
        <f>+'[1]3. CONTROLES'!E85</f>
        <v>Preventivo</v>
      </c>
      <c r="S68" s="8" t="str">
        <f>+'[1]3. CONTROLES'!G85</f>
        <v xml:space="preserve">Manual </v>
      </c>
      <c r="T68" s="12">
        <f>+'[1]3. CONTROLES'!I85</f>
        <v>0.4</v>
      </c>
      <c r="U68" s="8" t="str">
        <f>+'[1]3. CONTROLES'!J85</f>
        <v xml:space="preserve">Documentado </v>
      </c>
      <c r="V68" s="8" t="str">
        <f>+'[1]3. CONTROLES'!K85</f>
        <v xml:space="preserve">Aleatoria </v>
      </c>
      <c r="W68" s="8" t="str">
        <f>+'[1]3. CONTROLES'!L85</f>
        <v xml:space="preserve">Con Registro </v>
      </c>
      <c r="X68" s="16">
        <f>+'[1]4. RIESGO RESIDUAL'!E49</f>
        <v>0.48</v>
      </c>
      <c r="Y68" s="169" t="str">
        <f>+'[1]4. RIESGO RESIDUAL'!I49</f>
        <v>Baja</v>
      </c>
      <c r="Z68" s="101">
        <f>+'[1]4. RIESGO RESIDUAL'!H49</f>
        <v>0.33599999999999997</v>
      </c>
      <c r="AA68" s="196" t="str">
        <f>+'[1]4. RIESGO RESIDUAL'!J49</f>
        <v>Moderado</v>
      </c>
      <c r="AB68" s="105">
        <f>+'[1]4. RIESGO RESIDUAL'!K49</f>
        <v>0.6</v>
      </c>
      <c r="AC68" s="196" t="str">
        <f>+'[1]4. RIESGO RESIDUAL'!L49</f>
        <v>Moderado</v>
      </c>
      <c r="AD68" s="107" t="str">
        <f>+'[1]4. RIESGO RESIDUAL'!M49</f>
        <v xml:space="preserve">REDUCIR </v>
      </c>
      <c r="AE68" s="133" t="str">
        <f>+'[1]5. PLAN ACCION'!C35</f>
        <v>(Total auditorias de inventarios ejecutadas/Total de auditorias de inventarios programadas)*100</v>
      </c>
      <c r="AF68" s="135" t="str">
        <f>+'[1]5. PLAN ACCION'!D35</f>
        <v xml:space="preserve">1. La profesional de inventarios  realiza cronograma de auditorias de inventarios
2,Ejecución al cronograma 
</v>
      </c>
      <c r="AG68" s="93" t="str">
        <f>+'[1]5. PLAN ACCION'!E35</f>
        <v>JEFE DE ALMACÉN- Apoyo Profesional inventario</v>
      </c>
      <c r="AH68" s="95" t="str">
        <f>+'[1]5. PLAN ACCION'!F35</f>
        <v xml:space="preserve">1. 01/03/2025
2.01/04/2025
</v>
      </c>
      <c r="AI68" s="95" t="str">
        <f>+'[1]5. PLAN ACCION'!G35</f>
        <v xml:space="preserve">1.31/03/2025
2.30/11/2025
</v>
      </c>
    </row>
    <row r="69" spans="1:35" ht="71.25" customHeight="1" x14ac:dyDescent="0.2">
      <c r="A69" s="132"/>
      <c r="B69" s="130"/>
      <c r="C69" s="132"/>
      <c r="D69" s="132"/>
      <c r="E69" s="132"/>
      <c r="F69" s="132"/>
      <c r="G69" s="108"/>
      <c r="H69" s="108"/>
      <c r="I69" s="199"/>
      <c r="J69" s="106"/>
      <c r="K69" s="189"/>
      <c r="L69" s="106"/>
      <c r="M69" s="181"/>
      <c r="N69" s="13">
        <v>2</v>
      </c>
      <c r="O69" s="70" t="str">
        <f>+'[1]3. CONTROLES'!D86</f>
        <v>El Almacenista General o profesional de inventarios realiza auditorias de acuerdo a cronograma, con el fin de verificar el inventario inicial realizado el año inmediatamente anterior, de esto se deja evidencia en un acta de cada dependencia auditada,  en la cual se tomarán las medidas o acciones de mejora a las que haya lugar.</v>
      </c>
      <c r="P69" s="15" t="str">
        <f>+'[1]3. CONTROLES'!M86</f>
        <v>X</v>
      </c>
      <c r="Q69" s="15" t="str">
        <f>+'[1]3. CONTROLES'!N86</f>
        <v>-</v>
      </c>
      <c r="R69" s="8" t="str">
        <f>+'[1]3. CONTROLES'!E86</f>
        <v xml:space="preserve">Detectivo </v>
      </c>
      <c r="S69" s="8" t="str">
        <f>+'[1]3. CONTROLES'!G86</f>
        <v xml:space="preserve">Manual </v>
      </c>
      <c r="T69" s="12">
        <f>+'[1]3. CONTROLES'!I86</f>
        <v>0.3</v>
      </c>
      <c r="U69" s="8" t="str">
        <f>+'[1]3. CONTROLES'!J86</f>
        <v xml:space="preserve">Documentado </v>
      </c>
      <c r="V69" s="8" t="str">
        <f>+'[1]3. CONTROLES'!K86</f>
        <v xml:space="preserve">Continua </v>
      </c>
      <c r="W69" s="8" t="str">
        <f>+'[1]3. CONTROLES'!L86</f>
        <v xml:space="preserve">Con Registro </v>
      </c>
      <c r="X69" s="16">
        <f>+'[1]4. RIESGO RESIDUAL'!G49</f>
        <v>0.33599999999999997</v>
      </c>
      <c r="Y69" s="170"/>
      <c r="Z69" s="102"/>
      <c r="AA69" s="197"/>
      <c r="AB69" s="106"/>
      <c r="AC69" s="197"/>
      <c r="AD69" s="108"/>
      <c r="AE69" s="134"/>
      <c r="AF69" s="136"/>
      <c r="AG69" s="94"/>
      <c r="AH69" s="96"/>
      <c r="AI69" s="96"/>
    </row>
    <row r="70" spans="1:35" ht="51.75" customHeight="1" x14ac:dyDescent="0.2">
      <c r="A70" s="127" t="str">
        <f>+'[1]1. IDENTIF RIESGO'!A38</f>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
      <c r="B70" s="129" t="str">
        <f>+'[1]1. IDENTIF RIESGO'!B38</f>
        <v>R53-OPERACIONAL</v>
      </c>
      <c r="C70" s="131" t="str">
        <f>+'[1]1. IDENTIF RIESGO'!C38</f>
        <v xml:space="preserve">Pérdida económica, multa o sanción del ente control, </v>
      </c>
      <c r="D70" s="131" t="str">
        <f>+'[1]1. IDENTIF RIESGO'!D38</f>
        <v>sobrecostos por daño en los equipos biomédicos</v>
      </c>
      <c r="E70" s="131" t="str">
        <f>+'[1]1. IDENTIF RIESGO'!E38</f>
        <v>Falta de capacitación del personal en el manejo seguro de los equipos biomédicos, no cumplimiento del cronograma de mantenimiento de los equipos en la ESE ISABU</v>
      </c>
      <c r="F70" s="131" t="str">
        <f>+'[1]1. IDENTIF RIESGO'!F38</f>
        <v>Posibilidad  de pérdida económica, por multa o sanción del ente de control, sobrecostos  por daño en los equipos biomédicos, debido a falta de capacitación al personal en el manejo seguro de los equipos biomédicos y no cumplimiento del cronograma de mantenimiento de los equipos en la ESE ISABU</v>
      </c>
      <c r="G70" s="107" t="str">
        <f>+'[1]1. IDENTIF RIESGO'!K38</f>
        <v>Ejecución y administración de procesos</v>
      </c>
      <c r="H70" s="107">
        <f>+'[1]2.1.PROBABILIDAD'!D45</f>
        <v>1728</v>
      </c>
      <c r="I70" s="171" t="str">
        <f>+'[1]2.1.PROBABILIDAD'!E45</f>
        <v xml:space="preserve">Muy Alta </v>
      </c>
      <c r="J70" s="105">
        <f>+'[1]2.1.PROBABILIDAD'!F45</f>
        <v>1</v>
      </c>
      <c r="K70" s="190" t="str">
        <f>+'[1]2.2.IMPACTO '!X36</f>
        <v xml:space="preserve">Catastrófico </v>
      </c>
      <c r="L70" s="105">
        <f>+'[1]2.2.IMPACTO '!Y36</f>
        <v>1</v>
      </c>
      <c r="M70" s="190" t="str">
        <f>+'[1]2.3 MATRIZ DE CALOR '!F46</f>
        <v>Extremo</v>
      </c>
      <c r="N70" s="13">
        <v>1</v>
      </c>
      <c r="O70" s="70" t="str">
        <f>+'[1]3. CONTROLES'!D87</f>
        <v xml:space="preserve">El jefe Almacenista junto con el coordinador de mantenimiento biomédico realizarán de manera anual el plan de mantenimiento hospitalario para la presente vigencia.
Entregable: Plan de Mantenimiento Hospitalario.
</v>
      </c>
      <c r="P70" s="15" t="str">
        <f>+'[1]3. CONTROLES'!M87</f>
        <v>X</v>
      </c>
      <c r="Q70" s="15" t="str">
        <f>+'[1]3. CONTROLES'!N87</f>
        <v>-</v>
      </c>
      <c r="R70" s="8" t="str">
        <f>+'[1]3. CONTROLES'!E87</f>
        <v>Preventivo</v>
      </c>
      <c r="S70" s="8" t="str">
        <f>+'[1]3. CONTROLES'!G87</f>
        <v xml:space="preserve">Manual </v>
      </c>
      <c r="T70" s="12">
        <f>+'[1]3. CONTROLES'!I87</f>
        <v>0.4</v>
      </c>
      <c r="U70" s="8" t="str">
        <f>+'[1]3. CONTROLES'!J87</f>
        <v xml:space="preserve">Documentado </v>
      </c>
      <c r="V70" s="8" t="str">
        <f>+'[1]3. CONTROLES'!K87</f>
        <v xml:space="preserve">Continua </v>
      </c>
      <c r="W70" s="8" t="str">
        <f>+'[1]3. CONTROLES'!L87</f>
        <v xml:space="preserve">Con Registro </v>
      </c>
      <c r="X70" s="16">
        <f>+'[1]4. RIESGO RESIDUAL'!E50</f>
        <v>0.6</v>
      </c>
      <c r="Y70" s="200" t="str">
        <f>+'[1]4. RIESGO RESIDUAL'!I50</f>
        <v>Moderado</v>
      </c>
      <c r="Z70" s="101">
        <f>+'[1]4. RIESGO RESIDUAL'!H50</f>
        <v>0.42</v>
      </c>
      <c r="AA70" s="192" t="str">
        <f>+'[1]4. RIESGO RESIDUAL'!J50</f>
        <v xml:space="preserve">Catastrófico </v>
      </c>
      <c r="AB70" s="105">
        <f>+'[1]4. RIESGO RESIDUAL'!K50</f>
        <v>1</v>
      </c>
      <c r="AC70" s="192" t="str">
        <f>+'[1]4. RIESGO RESIDUAL'!L50</f>
        <v>Extremo</v>
      </c>
      <c r="AD70" s="107" t="str">
        <f>+'[1]4. RIESGO RESIDUAL'!M50</f>
        <v xml:space="preserve">REDUCIR </v>
      </c>
      <c r="AE70" s="133" t="str">
        <f>+'[1]5. PLAN ACCION'!C36</f>
        <v>(Numero de mantenimientos ejecutados / Numero de mantenimientos programados) * 100</v>
      </c>
      <c r="AF70" s="135" t="str">
        <f>+'[1]5. PLAN ACCION'!D36</f>
        <v xml:space="preserve">1. El ingeniero Biomédico Realizará cronograma  y socialización de mantenimiento preventivo y cronograma de capacitaciones para los equipos biomédicos vigencia 2025. 
2.El  ingeniero Biomédico Realizará seguimiento de forma trimestral al cronograma de mantenimiento preventivo cronograma de capacitaciones.
 </v>
      </c>
      <c r="AG70" s="93" t="str">
        <f>+'[1]5. PLAN ACCION'!E36</f>
        <v>Ingeniera Biomédica</v>
      </c>
      <c r="AH70" s="95" t="str">
        <f>+'[1]5. PLAN ACCION'!F36</f>
        <v xml:space="preserve">1. 01/01/2025
2. 01/03/2025 </v>
      </c>
      <c r="AI70" s="95" t="str">
        <f>+'[1]5. PLAN ACCION'!G36</f>
        <v>1.  31/01/2025
2. 31/12/2025</v>
      </c>
    </row>
    <row r="71" spans="1:35" ht="69" customHeight="1" x14ac:dyDescent="0.2">
      <c r="A71" s="128"/>
      <c r="B71" s="130"/>
      <c r="C71" s="132"/>
      <c r="D71" s="132"/>
      <c r="E71" s="132"/>
      <c r="F71" s="132"/>
      <c r="G71" s="108"/>
      <c r="H71" s="108"/>
      <c r="I71" s="172"/>
      <c r="J71" s="106"/>
      <c r="K71" s="191"/>
      <c r="L71" s="106"/>
      <c r="M71" s="191"/>
      <c r="N71" s="13">
        <v>2</v>
      </c>
      <c r="O71" s="70" t="str">
        <f>+'[1]3. CONTROLES'!D88</f>
        <v>La ingeniera biomédica realizará seguimiento al cumplimiento del cronograma de  mantenimiento preventivo y al plan de capacitaciones de los equipos biomédicos con el fin de mitigar daños y costos, verificando actividades ejecutadas vs actividades programadas si se evidencian desviaciones se notificara al almacenista general mediante correo electrónico.
Entregable: Informe trimestral.</v>
      </c>
      <c r="P71" s="15" t="str">
        <f>+'[1]3. CONTROLES'!M88</f>
        <v>X</v>
      </c>
      <c r="Q71" s="15" t="str">
        <f>+'[1]3. CONTROLES'!N88</f>
        <v>-</v>
      </c>
      <c r="R71" s="8" t="str">
        <f>+'[1]3. CONTROLES'!E88</f>
        <v xml:space="preserve">Detectivo </v>
      </c>
      <c r="S71" s="8" t="str">
        <f>+'[1]3. CONTROLES'!G88</f>
        <v xml:space="preserve">Manual </v>
      </c>
      <c r="T71" s="12">
        <f>+'[1]3. CONTROLES'!I88</f>
        <v>0.3</v>
      </c>
      <c r="U71" s="8" t="str">
        <f>+'[1]3. CONTROLES'!J88</f>
        <v xml:space="preserve">Documentado </v>
      </c>
      <c r="V71" s="8" t="str">
        <f>+'[1]3. CONTROLES'!K88</f>
        <v xml:space="preserve">Continua </v>
      </c>
      <c r="W71" s="8" t="str">
        <f>+'[1]3. CONTROLES'!L88</f>
        <v xml:space="preserve">Con Registro </v>
      </c>
      <c r="X71" s="16">
        <f>+'[1]4. RIESGO RESIDUAL'!G50</f>
        <v>0.42</v>
      </c>
      <c r="Y71" s="201"/>
      <c r="Z71" s="102"/>
      <c r="AA71" s="193"/>
      <c r="AB71" s="106"/>
      <c r="AC71" s="193"/>
      <c r="AD71" s="108"/>
      <c r="AE71" s="134"/>
      <c r="AF71" s="136"/>
      <c r="AG71" s="94"/>
      <c r="AH71" s="96"/>
      <c r="AI71" s="96"/>
    </row>
    <row r="72" spans="1:35" ht="76.5" customHeight="1" x14ac:dyDescent="0.2">
      <c r="A72" s="163" t="str">
        <f>+'[1]1. IDENTIF RIESGO'!A39</f>
        <v>PROCESO GESTIÓN DE RECURSOS FÍSICOS 
OBJETIVOS:  Mantener en perfecto estado de funcionamiento mediante el mantenimiento correctivo y preventivo los equipos, infraestructura, vehículos y enseres de la Empresa Social del Estado Instituto de Salud de Bucaramanga ESE ISABU , según condiciones contratadas y teniendo como base los cronograma de mantenimiento programados.</v>
      </c>
      <c r="B72" s="165" t="str">
        <f>+'[1]1. IDENTIF RIESGO'!B39</f>
        <v>R54-OPERACIONAL</v>
      </c>
      <c r="C72" s="163" t="str">
        <f>+'[1]1. IDENTIF RIESGO'!C39</f>
        <v xml:space="preserve"> Perdida económica, sanción del ente de control</v>
      </c>
      <c r="D72" s="163" t="str">
        <f>+'[1]1. IDENTIF RIESGO'!D39</f>
        <v xml:space="preserve"> sobrecostos  por daño en la infraestructura </v>
      </c>
      <c r="E72" s="163" t="str">
        <f>+'[1]1. IDENTIF RIESGO'!E39</f>
        <v>incumplimiento del cronograma de mantenimiento o incumplimiento de la normatividad vigente en cuanto a la habilitación de la ESE ISABU.</v>
      </c>
      <c r="F72" s="163" t="str">
        <f>+'[1]1. IDENTIF RIESGO'!F39</f>
        <v>Posibilidad de pérdida económica,  sanción del ente de control y sobrecostos por daño en la infraestructura debido al incumplimiento del cronograma de mantenimiento preventivo o incumplimiento de la normatividad vigente en cuanto a la habilitación de la ESE ISABU.</v>
      </c>
      <c r="G72" s="107" t="str">
        <f>+'[1]1. IDENTIF RIESGO'!K39</f>
        <v>Ejecución y administración de procesos</v>
      </c>
      <c r="H72" s="107">
        <f>+'[1]2.1.PROBABILIDAD'!D46</f>
        <v>45600</v>
      </c>
      <c r="I72" s="194" t="str">
        <f>+'[1]2.1.PROBABILIDAD'!E46</f>
        <v xml:space="preserve">Muy Alta </v>
      </c>
      <c r="J72" s="105">
        <f>+'[1]2.1.PROBABILIDAD'!F46</f>
        <v>1</v>
      </c>
      <c r="K72" s="190" t="str">
        <f>+'[1]2.2.IMPACTO '!X37</f>
        <v xml:space="preserve">Catastrófico </v>
      </c>
      <c r="L72" s="105">
        <f>+'[1]2.2.IMPACTO '!Y37</f>
        <v>1</v>
      </c>
      <c r="M72" s="190" t="str">
        <f>+'[1]2.3 MATRIZ DE CALOR '!F47</f>
        <v>Extremo</v>
      </c>
      <c r="N72" s="13">
        <v>1</v>
      </c>
      <c r="O72" s="70" t="str">
        <f>+'[1]3. CONTROLES'!D89</f>
        <v xml:space="preserve">El jefe Almacenista junto con el coordinador de mantenimiento a la infraestructura realizarán de manera anual el plan de mantenimiento a la infraestructura para la presente vigencia.
Entregable: plan de mantenimiento a la infraestructura
</v>
      </c>
      <c r="P72" s="15" t="str">
        <f>+'[1]3. CONTROLES'!M89</f>
        <v>X</v>
      </c>
      <c r="Q72" s="15" t="str">
        <f>+'[1]3. CONTROLES'!N89</f>
        <v>-</v>
      </c>
      <c r="R72" s="8" t="str">
        <f>+'[1]3. CONTROLES'!E89</f>
        <v>Preventivo</v>
      </c>
      <c r="S72" s="8" t="str">
        <f>+'[1]3. CONTROLES'!G89</f>
        <v xml:space="preserve">Manual </v>
      </c>
      <c r="T72" s="12">
        <f>+'[1]3. CONTROLES'!I89</f>
        <v>0.4</v>
      </c>
      <c r="U72" s="8" t="str">
        <f>+'[1]3. CONTROLES'!J89</f>
        <v xml:space="preserve">Documentado </v>
      </c>
      <c r="V72" s="8" t="str">
        <f>+'[1]3. CONTROLES'!K89</f>
        <v xml:space="preserve">Continua </v>
      </c>
      <c r="W72" s="8" t="str">
        <f>+'[1]3. CONTROLES'!L89</f>
        <v xml:space="preserve">Con Registro </v>
      </c>
      <c r="X72" s="16">
        <f>+'[1]4. RIESGO RESIDUAL'!E51</f>
        <v>0.6</v>
      </c>
      <c r="Y72" s="182" t="str">
        <f>+'[1]4. RIESGO RESIDUAL'!I51</f>
        <v>Moderado</v>
      </c>
      <c r="Z72" s="101">
        <f>+'[1]4. RIESGO RESIDUAL'!H51</f>
        <v>0.42</v>
      </c>
      <c r="AA72" s="192" t="str">
        <f>+'[1]4. RIESGO RESIDUAL'!J51</f>
        <v xml:space="preserve">Catastrófico </v>
      </c>
      <c r="AB72" s="105">
        <f>+'[1]4. RIESGO RESIDUAL'!K51</f>
        <v>1</v>
      </c>
      <c r="AC72" s="192" t="str">
        <f>+'[1]4. RIESGO RESIDUAL'!L51</f>
        <v>Extremo</v>
      </c>
      <c r="AD72" s="107" t="str">
        <f>+'[1]4. RIESGO RESIDUAL'!M51</f>
        <v xml:space="preserve">REDUCIR </v>
      </c>
      <c r="AE72" s="133" t="str">
        <f>+'[1]5. PLAN ACCION'!C37</f>
        <v>(Número de mantenimientos realizados de infraestructura  / Numero de mantenimientos programados de infraestructura ) * 100</v>
      </c>
      <c r="AF72" s="135" t="str">
        <f>+'[1]5. PLAN ACCION'!D37</f>
        <v>1.  El coordinador de mantenimiento a la infraestructura Realizará cronograma de mantenimiento preventivo y de cumplimiento a la normatividad vigente en cuanto a la habilitación.
2. El coordinador de mantenimiento a la infraestructura realizará la socialización posterior a su creación de los cronogramas establecidos para la vigencia, con el personal de apoyo encargado a solventar las necesidades requeridas en los centros de salud y unidades hospitalarias. Se evidenciará mediante acta.</v>
      </c>
      <c r="AG72" s="93" t="str">
        <f>+'[1]5. PLAN ACCION'!E37</f>
        <v xml:space="preserve">coordinador de mantenimiento a la infraestructura
</v>
      </c>
      <c r="AH72" s="95" t="str">
        <f>+'[1]5. PLAN ACCION'!F37</f>
        <v>1. 01/01/2025
2. 01/03/2025</v>
      </c>
      <c r="AI72" s="95" t="str">
        <f>+'[1]5. PLAN ACCION'!G37</f>
        <v>1. 31/01/2025
2. 31/03/2025</v>
      </c>
    </row>
    <row r="73" spans="1:35" ht="64.5" customHeight="1" x14ac:dyDescent="0.2">
      <c r="A73" s="164"/>
      <c r="B73" s="166"/>
      <c r="C73" s="164"/>
      <c r="D73" s="164"/>
      <c r="E73" s="164"/>
      <c r="F73" s="164"/>
      <c r="G73" s="108"/>
      <c r="H73" s="108"/>
      <c r="I73" s="195"/>
      <c r="J73" s="106"/>
      <c r="K73" s="191"/>
      <c r="L73" s="106"/>
      <c r="M73" s="191"/>
      <c r="N73" s="13">
        <v>2</v>
      </c>
      <c r="O73" s="70" t="str">
        <f>+'[1]3. CONTROLES'!D90</f>
        <v>El coordinador de mantenimiento de la infraestructura realizará seguimiento al cumplimiento del cronograma de mantenimiento preventivo a la infraestructura cumpliendo con la normatividad vigente en cuanto a la habilitación, si se evidencian desviaciones se notificara al almacenista general mediante correo electrónico.
Entregable: Informe trimestral.</v>
      </c>
      <c r="P73" s="15" t="str">
        <f>+'[1]3. CONTROLES'!M90</f>
        <v>X</v>
      </c>
      <c r="Q73" s="15" t="str">
        <f>+'[1]3. CONTROLES'!N90</f>
        <v>-</v>
      </c>
      <c r="R73" s="8" t="str">
        <f>+'[1]3. CONTROLES'!E90</f>
        <v xml:space="preserve">Detectivo </v>
      </c>
      <c r="S73" s="8" t="str">
        <f>+'[1]3. CONTROLES'!G90</f>
        <v xml:space="preserve">Manual </v>
      </c>
      <c r="T73" s="12">
        <f>+'[1]3. CONTROLES'!I90</f>
        <v>0.3</v>
      </c>
      <c r="U73" s="8" t="str">
        <f>+'[1]3. CONTROLES'!J90</f>
        <v xml:space="preserve">Documentado </v>
      </c>
      <c r="V73" s="8" t="str">
        <f>+'[1]3. CONTROLES'!K90</f>
        <v xml:space="preserve">Continua </v>
      </c>
      <c r="W73" s="8" t="str">
        <f>+'[1]3. CONTROLES'!L90</f>
        <v xml:space="preserve">Con Registro </v>
      </c>
      <c r="X73" s="16">
        <f>+'[1]4. RIESGO RESIDUAL'!G51</f>
        <v>0.42</v>
      </c>
      <c r="Y73" s="183"/>
      <c r="Z73" s="102"/>
      <c r="AA73" s="193"/>
      <c r="AB73" s="106"/>
      <c r="AC73" s="193"/>
      <c r="AD73" s="108"/>
      <c r="AE73" s="134"/>
      <c r="AF73" s="136"/>
      <c r="AG73" s="94"/>
      <c r="AH73" s="96"/>
      <c r="AI73" s="96"/>
    </row>
    <row r="74" spans="1:35" ht="71.25" customHeight="1" x14ac:dyDescent="0.2">
      <c r="A74" s="127" t="str">
        <f>+'[1]1. IDENTIF RIESGO'!A40</f>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
      <c r="B74" s="129" t="str">
        <f>+'[1]1. IDENTIF RIESGO'!B40</f>
        <v>R55-OPERACIONAL</v>
      </c>
      <c r="C74" s="131" t="str">
        <f>+'[1]1. IDENTIF RIESGO'!C40</f>
        <v xml:space="preserve">Afectación administrativa, </v>
      </c>
      <c r="D74" s="131" t="str">
        <f>+'[1]1. IDENTIF RIESGO'!D40</f>
        <v xml:space="preserve">no publicación de información solicitada por los líderes de los diferentes procesos
</v>
      </c>
      <c r="E74" s="131" t="str">
        <f>+'[1]1. IDENTIF RIESGO'!E40</f>
        <v xml:space="preserve">
presentando incumplimiento en publicación de la página web institucional generando desinformación en los grupos de valor 
</v>
      </c>
      <c r="F74" s="131" t="str">
        <f>+'[1]1. IDENTIF RIESGO'!F40</f>
        <v xml:space="preserve">Afectación administrativa  por no publicación de información solicitada por los líderes de los diferentes procesos presentando incumplimiento en publicación de la página web institucional generando desinformación en los grupos de valor </v>
      </c>
      <c r="G74" s="107" t="str">
        <f>+'[1]1. IDENTIF RIESGO'!K40</f>
        <v>Ejecución y administración de procesos</v>
      </c>
      <c r="H74" s="107">
        <f>+'[1]2.1.PROBABILIDAD'!D47</f>
        <v>198001</v>
      </c>
      <c r="I74" s="186" t="str">
        <f>+'[1]2.1.PROBABILIDAD'!E47</f>
        <v xml:space="preserve">Muy Alta </v>
      </c>
      <c r="J74" s="105">
        <f>+'[1]2.1.PROBABILIDAD'!F47</f>
        <v>1</v>
      </c>
      <c r="K74" s="188" t="str">
        <f>+'[1]2.2.IMPACTO '!X38</f>
        <v>Mayor</v>
      </c>
      <c r="L74" s="105">
        <f>+'[1]2.2.IMPACTO '!Y38</f>
        <v>0.8</v>
      </c>
      <c r="M74" s="180" t="str">
        <f>+'[1]2.3 MATRIZ DE CALOR '!F48</f>
        <v>Alto</v>
      </c>
      <c r="N74" s="13">
        <v>1</v>
      </c>
      <c r="O74" s="70" t="str">
        <f>+'[1]3. CONTROLES'!D91</f>
        <v xml:space="preserve">El profesional de sistemas deberá verificar dentro de los horarios establecidos por el área administrativa las solicitudes de cargue de información en la pagina institucional recibidas  del correo electrónico o oficio con adjunto formato solicitudes de cargue de información en página institucional  y proceder a llevar un control mensual de las mismas a través del formato lista de publicaciones en página WEB,  código SIS-F-034  y se presentara de forma trimestral al jefe Oficina Gestión TIC. </v>
      </c>
      <c r="P74" s="15" t="str">
        <f>+'[1]3. CONTROLES'!M91</f>
        <v>X</v>
      </c>
      <c r="Q74" s="15" t="str">
        <f>+'[1]3. CONTROLES'!N91</f>
        <v>-</v>
      </c>
      <c r="R74" s="8" t="str">
        <f>+'[1]3. CONTROLES'!E91</f>
        <v>Preventivo</v>
      </c>
      <c r="S74" s="8" t="str">
        <f>+'[1]3. CONTROLES'!G91</f>
        <v xml:space="preserve">Manual </v>
      </c>
      <c r="T74" s="12">
        <f>+'[1]3. CONTROLES'!I91</f>
        <v>0.4</v>
      </c>
      <c r="U74" s="8" t="str">
        <f>+'[1]3. CONTROLES'!J91</f>
        <v xml:space="preserve">Documentado </v>
      </c>
      <c r="V74" s="8" t="str">
        <f>+'[1]3. CONTROLES'!K91</f>
        <v xml:space="preserve">Continua </v>
      </c>
      <c r="W74" s="8" t="str">
        <f>+'[1]3. CONTROLES'!L91</f>
        <v xml:space="preserve">Con Registro </v>
      </c>
      <c r="X74" s="16">
        <f>+'[1]4. RIESGO RESIDUAL'!E52</f>
        <v>0.6</v>
      </c>
      <c r="Y74" s="182" t="str">
        <f>+'[1]4. RIESGO RESIDUAL'!I52</f>
        <v>Moderado</v>
      </c>
      <c r="Z74" s="101">
        <f>+'[1]4. RIESGO RESIDUAL'!H52</f>
        <v>0.42</v>
      </c>
      <c r="AA74" s="184" t="str">
        <f>+'[1]4. RIESGO RESIDUAL'!J52</f>
        <v>Mayor</v>
      </c>
      <c r="AB74" s="105">
        <f>+'[1]4. RIESGO RESIDUAL'!K52</f>
        <v>0.8</v>
      </c>
      <c r="AC74" s="184" t="str">
        <f>+'[1]4. RIESGO RESIDUAL'!L52</f>
        <v>Alto</v>
      </c>
      <c r="AD74" s="107" t="str">
        <f>+'[1]4. RIESGO RESIDUAL'!M52</f>
        <v xml:space="preserve">REDUCIR </v>
      </c>
      <c r="AE74" s="133" t="str">
        <f>+'[1]5. PLAN ACCION'!C38</f>
        <v>(Número de solicitudes publicadas / número de publicaciones recibidas)</v>
      </c>
      <c r="AF74" s="135" t="str">
        <f>+'[1]5. PLAN ACCION'!D38</f>
        <v xml:space="preserve">
1. la profesional de sistemas estudiará la  LEY DE TRANSPARENCIA 1742 de 2014 y Resolución 1519 de 2019.
2.Realizar publicaciones en página WEB en cumplimiento a lo establecido en la LEY DE TRANSPARENCIA 1742 de 2014 y Resolución 1519 de 2019.
3.La profesional de sistemas una vez realizada la publicación envía evidencia por correo electrónico de la misma, adjuntando el link de la publicación e imagen.
4. La profesional de sistemas presenta el  formato lista de publicaciones en página WEB,  código SIS-F-034 al jefe Oficina Gestión TIC para su verificación y aprobación. </v>
      </c>
      <c r="AG74" s="93" t="str">
        <f>+'[1]5. PLAN ACCION'!E38</f>
        <v>Profesional especializado Gestión TIC</v>
      </c>
      <c r="AH74" s="95">
        <f>+'[1]5. PLAN ACCION'!F38</f>
        <v>45736</v>
      </c>
      <c r="AI74" s="95" t="str">
        <f>+'[1]5. PLAN ACCION'!G38</f>
        <v xml:space="preserve">                 20/12/2025</v>
      </c>
    </row>
    <row r="75" spans="1:35" ht="71.25" customHeight="1" x14ac:dyDescent="0.2">
      <c r="A75" s="128"/>
      <c r="B75" s="130"/>
      <c r="C75" s="132"/>
      <c r="D75" s="132"/>
      <c r="E75" s="132"/>
      <c r="F75" s="132"/>
      <c r="G75" s="108"/>
      <c r="H75" s="108"/>
      <c r="I75" s="187"/>
      <c r="J75" s="106"/>
      <c r="K75" s="189"/>
      <c r="L75" s="106"/>
      <c r="M75" s="181"/>
      <c r="N75" s="13">
        <v>2</v>
      </c>
      <c r="O75" s="70" t="str">
        <f>+'[1]3. CONTROLES'!D92</f>
        <v>El  jefe Oficina Gestión TIC verificará de manera mensual el seguimiento realizado por el profesional de profesional de sistemas a través del formato lista de publicaciones en página WEB,  código SIS-F-034 , dando su aprobación y firma.</v>
      </c>
      <c r="P75" s="15" t="str">
        <f>+'[1]3. CONTROLES'!M92</f>
        <v>X</v>
      </c>
      <c r="Q75" s="15" t="str">
        <f>+'[1]3. CONTROLES'!N92</f>
        <v>-</v>
      </c>
      <c r="R75" s="8" t="str">
        <f>+'[1]3. CONTROLES'!E92</f>
        <v xml:space="preserve">Detectivo </v>
      </c>
      <c r="S75" s="8" t="str">
        <f>+'[1]3. CONTROLES'!G92</f>
        <v xml:space="preserve">Manual </v>
      </c>
      <c r="T75" s="12">
        <f>+'[1]3. CONTROLES'!I92</f>
        <v>0.3</v>
      </c>
      <c r="U75" s="8" t="str">
        <f>+'[1]3. CONTROLES'!J92</f>
        <v xml:space="preserve">Documentado </v>
      </c>
      <c r="V75" s="8" t="str">
        <f>+'[1]3. CONTROLES'!K92</f>
        <v xml:space="preserve">Continua </v>
      </c>
      <c r="W75" s="8" t="str">
        <f>+'[1]3. CONTROLES'!L92</f>
        <v xml:space="preserve">Con Registro </v>
      </c>
      <c r="X75" s="16">
        <f>+'[1]4. RIESGO RESIDUAL'!G52</f>
        <v>0.42</v>
      </c>
      <c r="Y75" s="183"/>
      <c r="Z75" s="102"/>
      <c r="AA75" s="185"/>
      <c r="AB75" s="106"/>
      <c r="AC75" s="185"/>
      <c r="AD75" s="108"/>
      <c r="AE75" s="134"/>
      <c r="AF75" s="136"/>
      <c r="AG75" s="94"/>
      <c r="AH75" s="96"/>
      <c r="AI75" s="96"/>
    </row>
    <row r="76" spans="1:35" ht="81" customHeight="1" x14ac:dyDescent="0.2">
      <c r="A76" s="159" t="str">
        <f>+'[1]1. IDENTIF RIESGO'!A41</f>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
      <c r="B76" s="160" t="str">
        <f>+'[1]1. IDENTIF RIESGO'!B41</f>
        <v>R56-OPERACIONAL</v>
      </c>
      <c r="C76" s="159" t="str">
        <f>+'[1]1. IDENTIF RIESGO'!C41</f>
        <v>Pérdida Confidencialidad,  Integridad, disponibilidad de la informació,economico,fiscal y penales</v>
      </c>
      <c r="D76" s="159" t="str">
        <f>+'[1]1. IDENTIF RIESGO'!D41</f>
        <v>Ciber ataque informático</v>
      </c>
      <c r="E76" s="159" t="str">
        <f>+'[1]1. IDENTIF RIESGO'!E41</f>
        <v>Débil configuración por parte de infraestructura tecnológica  de las políticas establecidas en el firewall y antivirus.</v>
      </c>
      <c r="F76" s="159" t="str">
        <f>+'[1]1. IDENTIF RIESGO'!F41</f>
        <v>Posibilidad de Pérdida de confidencialidad,  Integridad, disponibilidad de la información así como económico, fiscal o penal debido a un ciberataque informático a causa de una débil configuración y monitoreo de las políticas establecidas en el firewall y antivirus.</v>
      </c>
      <c r="G76" s="178" t="str">
        <f>+'[1]1. IDENTIF RIESGO'!K41</f>
        <v>Fraude externo</v>
      </c>
      <c r="H76" s="140">
        <f>+'[1]2.1.PROBABILIDAD'!D48</f>
        <v>180</v>
      </c>
      <c r="I76" s="179" t="str">
        <f>+'[1]2.1.PROBABILIDAD'!E48</f>
        <v xml:space="preserve">Alta </v>
      </c>
      <c r="J76" s="111">
        <f>+'[1]2.1.PROBABILIDAD'!F48</f>
        <v>0.8</v>
      </c>
      <c r="K76" s="144" t="str">
        <f>+'[1]2.2.IMPACTO '!X39</f>
        <v xml:space="preserve">Catastrófico </v>
      </c>
      <c r="L76" s="111">
        <f>+'[1]2.2.IMPACTO '!Y39</f>
        <v>1</v>
      </c>
      <c r="M76" s="144" t="str">
        <f>+'[1]2.3 MATRIZ DE CALOR '!F49</f>
        <v>Extremo</v>
      </c>
      <c r="N76" s="13">
        <v>1</v>
      </c>
      <c r="O76" s="70" t="str">
        <f>+'[1]3. CONTROLES'!D93</f>
        <v xml:space="preserve">El líder del grupo de infraestructura tecnológica configura e implementa políticas y reglas de seguridad en los dispositivos firewall y antivirus cada vez que se requiera para mitigar el acceso no autorizado y propagación malware(virus).
Entregable:
1. Un Informe del estado inicial de  políticas y reglas de seguridad configuradas en los  dispositivos firewall y antivirus.
2.cada vez que se genere una actualización se evidenciara mediante informe semestral.
</v>
      </c>
      <c r="P76" s="15" t="str">
        <f>+'[1]3. CONTROLES'!M93</f>
        <v>X</v>
      </c>
      <c r="Q76" s="15" t="str">
        <f>+'[1]3. CONTROLES'!N93</f>
        <v>-</v>
      </c>
      <c r="R76" s="8" t="str">
        <f>+'[1]3. CONTROLES'!E93</f>
        <v>Preventivo</v>
      </c>
      <c r="S76" s="8" t="str">
        <f>+'[1]3. CONTROLES'!G93</f>
        <v>Automático</v>
      </c>
      <c r="T76" s="12">
        <f>+'[1]3. CONTROLES'!I93</f>
        <v>0.5</v>
      </c>
      <c r="U76" s="8" t="str">
        <f>+'[1]3. CONTROLES'!J93</f>
        <v xml:space="preserve">Documentado </v>
      </c>
      <c r="V76" s="8" t="str">
        <f>+'[1]3. CONTROLES'!K93</f>
        <v xml:space="preserve">Continua </v>
      </c>
      <c r="W76" s="8" t="str">
        <f>+'[1]3. CONTROLES'!L93</f>
        <v xml:space="preserve">Con Registro </v>
      </c>
      <c r="X76" s="16">
        <f>+'[1]4. RIESGO RESIDUAL'!E53</f>
        <v>0.4</v>
      </c>
      <c r="Y76" s="177" t="str">
        <f>+'[1]4. RIESGO RESIDUAL'!I53</f>
        <v>Baja</v>
      </c>
      <c r="Z76" s="126">
        <f>+'[1]4. RIESGO RESIDUAL'!H53</f>
        <v>0.24</v>
      </c>
      <c r="AA76" s="112" t="str">
        <f>+'[1]4. RIESGO RESIDUAL'!J53</f>
        <v xml:space="preserve">Catastrófico </v>
      </c>
      <c r="AB76" s="111">
        <f>+'[1]4. RIESGO RESIDUAL'!K53</f>
        <v>1</v>
      </c>
      <c r="AC76" s="112" t="str">
        <f>+'[1]4. RIESGO RESIDUAL'!L53</f>
        <v>Extremo</v>
      </c>
      <c r="AD76" s="140" t="str">
        <f>+'[1]4. RIESGO RESIDUAL'!M53</f>
        <v xml:space="preserve">REDUCIR </v>
      </c>
      <c r="AE76" s="121" t="str">
        <f>+'[1]5. PLAN ACCION'!C39</f>
        <v xml:space="preserve">ANTIVIRUS
(Número de equipos protegidos por antivirus/total de licencias adquiridas por la ESE ISABU) &gt;=90%
FIREWALL
(Número de amenazas bloqueadas por el FORTINET/ Total de amenazas detectadas por vulnerabilidades FORTINET) &gt;=75%
</v>
      </c>
      <c r="AF76" s="122" t="str">
        <f>+'[1]5. PLAN ACCION'!D39</f>
        <v xml:space="preserve">1. El líder del grupo de infraestructura tecnológica, realiza monitoreo trimestral a la consola de antivirus 
2. El líder del grupo de infraestructura tecnológica, realiza monitoreo trimestral a la consola de firewall corporativo para identificar brechas de seguridad. 
</v>
      </c>
      <c r="AG76" s="123" t="str">
        <f>+'[1]5. PLAN ACCION'!E39</f>
        <v xml:space="preserve">Líder de Infraestructura Informática </v>
      </c>
      <c r="AH76" s="124" t="str">
        <f>+'[1]5. PLAN ACCION'!F39</f>
        <v>1. 1/03/2025
2. 1/03/2025</v>
      </c>
      <c r="AI76" s="124" t="str">
        <f>+'[1]5. PLAN ACCION'!G39</f>
        <v xml:space="preserve">1. 20/12/2025
2. 20/12/2025
</v>
      </c>
    </row>
    <row r="77" spans="1:35" ht="85.5" customHeight="1" x14ac:dyDescent="0.2">
      <c r="A77" s="159"/>
      <c r="B77" s="160"/>
      <c r="C77" s="159"/>
      <c r="D77" s="159"/>
      <c r="E77" s="159"/>
      <c r="F77" s="159"/>
      <c r="G77" s="178"/>
      <c r="H77" s="140"/>
      <c r="I77" s="179"/>
      <c r="J77" s="111"/>
      <c r="K77" s="144"/>
      <c r="L77" s="111"/>
      <c r="M77" s="144"/>
      <c r="N77" s="13">
        <v>2</v>
      </c>
      <c r="O77" s="70" t="str">
        <f>+'[1]3. CONTROLES'!D94</f>
        <v>El líder del grupo de infraestructura garantizará mediante informe del firewall y del antivirus de manera trimestrales, el cumplimiento y efectividad de Detección y bloqueo automático de las herramientas de seguridad Firewall y antivirus ante posibles accesos no autorizados a la red corporativa; 
Entregable:(4) Informes en el año donde se evidencie Detección y bloqueo automático de las herramientas de seguridad Firewall y antivirus ante posibles accesos no autorizados a la red corporativa.</v>
      </c>
      <c r="P77" s="15" t="str">
        <f>+'[1]3. CONTROLES'!M94</f>
        <v>X</v>
      </c>
      <c r="Q77" s="15" t="str">
        <f>+'[1]3. CONTROLES'!N94</f>
        <v>-</v>
      </c>
      <c r="R77" s="8" t="str">
        <f>+'[1]3. CONTROLES'!E94</f>
        <v xml:space="preserve">Detectivo </v>
      </c>
      <c r="S77" s="8" t="str">
        <f>+'[1]3. CONTROLES'!G94</f>
        <v>Automático</v>
      </c>
      <c r="T77" s="12">
        <f>+'[1]3. CONTROLES'!I94</f>
        <v>0.4</v>
      </c>
      <c r="U77" s="8" t="str">
        <f>+'[1]3. CONTROLES'!J94</f>
        <v xml:space="preserve">Documentado </v>
      </c>
      <c r="V77" s="8" t="str">
        <f>+'[1]3. CONTROLES'!K94</f>
        <v xml:space="preserve">Continua </v>
      </c>
      <c r="W77" s="8" t="str">
        <f>+'[1]3. CONTROLES'!L94</f>
        <v xml:space="preserve">Con Registro </v>
      </c>
      <c r="X77" s="16">
        <f>+'[1]4. RIESGO RESIDUAL'!G53</f>
        <v>0.24</v>
      </c>
      <c r="Y77" s="177"/>
      <c r="Z77" s="126"/>
      <c r="AA77" s="112"/>
      <c r="AB77" s="111"/>
      <c r="AC77" s="112"/>
      <c r="AD77" s="140"/>
      <c r="AE77" s="121"/>
      <c r="AF77" s="122"/>
      <c r="AG77" s="123"/>
      <c r="AH77" s="124"/>
      <c r="AI77" s="124"/>
    </row>
    <row r="78" spans="1:35" ht="84" customHeight="1" x14ac:dyDescent="0.2">
      <c r="A78" s="34" t="str">
        <f>+'[1]1. IDENTIF RIESGO'!A42</f>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
      <c r="B78" s="41" t="str">
        <f>+'[1]1. IDENTIF RIESGO'!B42</f>
        <v>R57-OPERACIONAL</v>
      </c>
      <c r="C78" s="35" t="str">
        <f>+'[1]1. IDENTIF RIESGO'!C42</f>
        <v xml:space="preserve"> perdida de confidencialidad, Integridad, y  Disponibilidad.</v>
      </c>
      <c r="D78" s="35" t="str">
        <f>+'[1]1. IDENTIF RIESGO'!D42</f>
        <v xml:space="preserve">No atender las notificaciones de las actualizaciones  normativas a cargo de CNT </v>
      </c>
      <c r="E78" s="35" t="str">
        <f>+'[1]1. IDENTIF RIESGO'!E42</f>
        <v>No ejecución a las configuraciones por parte del grupo de sistemas de información.</v>
      </c>
      <c r="F78" s="35" t="str">
        <f>+'[1]1. IDENTIF RIESGO'!F42</f>
        <v>Posibilidad de Pérdida de confidencialidad, Integridad, y  Disponibilidad por No atender las notificaciones de las actualizaciones normativas a cargo de CNT, debido a  la  no ejecución de las configuraciones por parte del grupo de sistemas de información.</v>
      </c>
      <c r="G78" s="8" t="str">
        <f>+'[1]1. IDENTIF RIESGO'!K42</f>
        <v>Ejecución y administración de procesos</v>
      </c>
      <c r="H78" s="8">
        <f>+'[1]2.1.PROBABILIDAD'!D49</f>
        <v>365</v>
      </c>
      <c r="I78" s="40" t="str">
        <f>+'[1]2.1.PROBABILIDAD'!E49</f>
        <v xml:space="preserve">Alta </v>
      </c>
      <c r="J78" s="10">
        <f>+'[1]2.1.PROBABILIDAD'!F49</f>
        <v>0.8</v>
      </c>
      <c r="K78" s="49" t="str">
        <f>+'[1]2.2.IMPACTO '!X40</f>
        <v xml:space="preserve">Catastrófico </v>
      </c>
      <c r="L78" s="10">
        <f>+'[1]2.2.IMPACTO '!Y40</f>
        <v>1</v>
      </c>
      <c r="M78" s="49" t="str">
        <f>+'[1]2.3 MATRIZ DE CALOR '!F50</f>
        <v>Extremo</v>
      </c>
      <c r="N78" s="13">
        <v>1</v>
      </c>
      <c r="O78" s="70" t="str">
        <f>+'[1]3. CONTROLES'!D95</f>
        <v>El grupo de sistemas de información ejecuta procedimiento de gestión del cambio (SIS-P-023) el cual tiene como objetivo principal asegurar que cualquier modificación a nivel de sistemas de información o infraestructura sea debidamente planificada, aprobada y comunicada, esta actividad se ejecutará cada vez que se realice la instalación de nueva versión y parches de seguridad.
Entregable: Formato de Gestión Del Cambio (SIS-P-023) de forma semestral.</v>
      </c>
      <c r="P78" s="15" t="str">
        <f>+'[1]3. CONTROLES'!M95</f>
        <v>X</v>
      </c>
      <c r="Q78" s="15" t="str">
        <f>+'[1]3. CONTROLES'!N95</f>
        <v>-</v>
      </c>
      <c r="R78" s="8" t="str">
        <f>+'[1]3. CONTROLES'!E95</f>
        <v>Preventivo</v>
      </c>
      <c r="S78" s="8" t="str">
        <f>+'[1]3. CONTROLES'!G95</f>
        <v xml:space="preserve">Manual </v>
      </c>
      <c r="T78" s="12">
        <f>+'[1]3. CONTROLES'!I95</f>
        <v>0.4</v>
      </c>
      <c r="U78" s="8" t="str">
        <f>+'[1]3. CONTROLES'!J95</f>
        <v xml:space="preserve">Documentado </v>
      </c>
      <c r="V78" s="8" t="str">
        <f>+'[1]3. CONTROLES'!K95</f>
        <v xml:space="preserve">Aleatoria </v>
      </c>
      <c r="W78" s="8" t="str">
        <f>+'[1]3. CONTROLES'!L95</f>
        <v xml:space="preserve">Con Registro </v>
      </c>
      <c r="X78" s="16">
        <f>+'[1]4. RIESGO RESIDUAL'!E54</f>
        <v>0.48</v>
      </c>
      <c r="Y78" s="57" t="str">
        <f>+'[1]4. RIESGO RESIDUAL'!I54</f>
        <v>Moderado</v>
      </c>
      <c r="Z78" s="18">
        <f>+'[1]4. RIESGO RESIDUAL'!H54</f>
        <v>0.48</v>
      </c>
      <c r="AA78" s="48" t="str">
        <f>+'[1]4. RIESGO RESIDUAL'!J54</f>
        <v xml:space="preserve">Catastrófico </v>
      </c>
      <c r="AB78" s="10">
        <f>+'[1]4. RIESGO RESIDUAL'!K54</f>
        <v>1</v>
      </c>
      <c r="AC78" s="48" t="str">
        <f>+'[1]4. RIESGO RESIDUAL'!L54</f>
        <v>Extremo</v>
      </c>
      <c r="AD78" s="8" t="str">
        <f>+'[1]4. RIESGO RESIDUAL'!M54</f>
        <v xml:space="preserve">REDUCIR </v>
      </c>
      <c r="AE78" s="7" t="str">
        <f>+'[1]5. PLAN ACCION'!C40</f>
        <v>(# de actualizaciones y/o parches configurados por normativa / # de actualizaciones y/o parches emitidos por el proveedor)</v>
      </c>
      <c r="AF78" s="19" t="str">
        <f>+'[1]5. PLAN ACCION'!D40</f>
        <v xml:space="preserve">Líder del grupo de sistemas de información, Administrador de la Base de Datos generara informe semestral de las actualizaciones y/o parches aplicadas a la base de datos. 2 INFORMES)
</v>
      </c>
      <c r="AG78" s="20" t="str">
        <f>+'[1]5. PLAN ACCION'!E40</f>
        <v>Ing. Administrador Base de Datos - oficina de Tics</v>
      </c>
      <c r="AH78" s="36">
        <f>+'[1]5. PLAN ACCION'!F40</f>
        <v>45717</v>
      </c>
      <c r="AI78" s="36">
        <f>+'[1]5. PLAN ACCION'!G40</f>
        <v>46011</v>
      </c>
    </row>
    <row r="79" spans="1:35" ht="84.75" customHeight="1" x14ac:dyDescent="0.2">
      <c r="A79" s="175" t="str">
        <f>+'[1]1. IDENTIF RIESGO'!A43</f>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
      <c r="B79" s="129" t="str">
        <f>+'[1]1. IDENTIF RIESGO'!B43</f>
        <v>R58-OPERACIONAL</v>
      </c>
      <c r="C79" s="131" t="str">
        <f>+'[1]1. IDENTIF RIESGO'!C43</f>
        <v xml:space="preserve">afectación en  la disponibilidad y perdida económica </v>
      </c>
      <c r="D79" s="131" t="str">
        <f>+'[1]1. IDENTIF RIESGO'!D43</f>
        <v xml:space="preserve"> del parque computacional y servidores</v>
      </c>
      <c r="E79" s="131" t="str">
        <f>+'[1]1. IDENTIF RIESGO'!E43</f>
        <v xml:space="preserve">incumplimiento al cronograma de mantenimiento preventivo por parte del personal técnico </v>
      </c>
      <c r="F79" s="131" t="str">
        <f>+'[1]1. IDENTIF RIESGO'!F43</f>
        <v>afectación en la disponibilidad  y perdida  económica  del parque computacional  (equipos de computo) y servidores debido al Incumplimiento al cronograma de mantenimiento preventivo por parte del personal técnico .</v>
      </c>
      <c r="G79" s="107" t="str">
        <f>+'[1]1. IDENTIF RIESGO'!K43</f>
        <v>Ejecución y administración de procesos</v>
      </c>
      <c r="H79" s="107">
        <f>+'[1]2.1.PROBABILIDAD'!D50</f>
        <v>12</v>
      </c>
      <c r="I79" s="157" t="str">
        <f>+'[1]2.1.PROBABILIDAD'!E50</f>
        <v>Baja</v>
      </c>
      <c r="J79" s="105">
        <f>+'[1]2.1.PROBABILIDAD'!F50</f>
        <v>0.4</v>
      </c>
      <c r="K79" s="153" t="str">
        <f>+'[1]2.2.IMPACTO '!X41</f>
        <v>Mayor</v>
      </c>
      <c r="L79" s="105">
        <f>+'[1]2.2.IMPACTO '!Y41</f>
        <v>0.8</v>
      </c>
      <c r="M79" s="153" t="str">
        <f>+'[1]2.3 MATRIZ DE CALOR '!F51</f>
        <v>Alto</v>
      </c>
      <c r="N79" s="13">
        <v>1</v>
      </c>
      <c r="O79" s="70" t="str">
        <f>+'[1]3. CONTROLES'!D96</f>
        <v>El líder de infraestructura crea el cronograma de mantenimiento anual y este es socializado al equipo de trabajo para su respectivo cumplimiento.
Entregable: Cronograma y evidencia de socialización.</v>
      </c>
      <c r="P79" s="15" t="str">
        <f>+'[1]3. CONTROLES'!M96</f>
        <v>X</v>
      </c>
      <c r="Q79" s="15" t="str">
        <f>+'[1]3. CONTROLES'!N96</f>
        <v>-</v>
      </c>
      <c r="R79" s="8" t="str">
        <f>+'[1]3. CONTROLES'!E96</f>
        <v>Preventivo</v>
      </c>
      <c r="S79" s="8" t="str">
        <f>+'[1]3. CONTROLES'!G96</f>
        <v xml:space="preserve">Manual </v>
      </c>
      <c r="T79" s="12">
        <f>+'[1]3. CONTROLES'!I96</f>
        <v>0.4</v>
      </c>
      <c r="U79" s="8" t="str">
        <f>+'[1]3. CONTROLES'!J96</f>
        <v xml:space="preserve">Documentado </v>
      </c>
      <c r="V79" s="8" t="str">
        <f>+'[1]3. CONTROLES'!K96</f>
        <v xml:space="preserve">Aleatoria </v>
      </c>
      <c r="W79" s="8" t="str">
        <f>+'[1]3. CONTROLES'!L96</f>
        <v xml:space="preserve">Con Registro </v>
      </c>
      <c r="X79" s="16">
        <f>+'[1]4. RIESGO RESIDUAL'!E55</f>
        <v>0.24</v>
      </c>
      <c r="Y79" s="155" t="str">
        <f>+'[1]4. RIESGO RESIDUAL'!I55</f>
        <v xml:space="preserve">Muy baja </v>
      </c>
      <c r="Z79" s="101">
        <f>+'[1]4. RIESGO RESIDUAL'!H55</f>
        <v>0.16799999999999998</v>
      </c>
      <c r="AA79" s="103" t="str">
        <f>+'[1]4. RIESGO RESIDUAL'!J55</f>
        <v>Mayor</v>
      </c>
      <c r="AB79" s="105">
        <f>+'[1]4. RIESGO RESIDUAL'!K55</f>
        <v>0.8</v>
      </c>
      <c r="AC79" s="103" t="str">
        <f>+'[1]4. RIESGO RESIDUAL'!L55</f>
        <v>Alto</v>
      </c>
      <c r="AD79" s="107" t="str">
        <f>+'[1]4. RIESGO RESIDUAL'!M55</f>
        <v xml:space="preserve">REDUCIR </v>
      </c>
      <c r="AE79" s="133" t="str">
        <f>+'[1]5. PLAN ACCION'!C41</f>
        <v xml:space="preserve">(cantidad de equipos de computo a los cuales se le realizó mantenimiento preventivo / cantidad  de equipos de computo programados para mantenimiento preventivo)
</v>
      </c>
      <c r="AF79" s="135" t="str">
        <f>+'[1]5. PLAN ACCION'!D41</f>
        <v xml:space="preserve">El equipo de soporte técnico ejecutara mantenimiento preventivo programados para la actual vigencia según cronograma creado y se evidencia mediante 1 informe cada semestre con sus respectivas evidencias de la ejecución del mismo.
</v>
      </c>
      <c r="AG79" s="93" t="str">
        <f>+'[1]5. PLAN ACCION'!E43</f>
        <v>Tesorero</v>
      </c>
      <c r="AH79" s="95">
        <f>+'[1]5. PLAN ACCION'!F43</f>
        <v>45717</v>
      </c>
      <c r="AI79" s="95" t="str">
        <f>+'[1]5. PLAN ACCION'!G43</f>
        <v>Diciembre de 2025</v>
      </c>
    </row>
    <row r="80" spans="1:35" ht="84.75" customHeight="1" x14ac:dyDescent="0.2">
      <c r="A80" s="176"/>
      <c r="B80" s="130"/>
      <c r="C80" s="132"/>
      <c r="D80" s="132"/>
      <c r="E80" s="132"/>
      <c r="F80" s="132"/>
      <c r="G80" s="108"/>
      <c r="H80" s="108"/>
      <c r="I80" s="158"/>
      <c r="J80" s="106"/>
      <c r="K80" s="154"/>
      <c r="L80" s="106"/>
      <c r="M80" s="154"/>
      <c r="N80" s="13">
        <v>2</v>
      </c>
      <c r="O80" s="70" t="str">
        <f>+'[1]3. CONTROLES'!D97</f>
        <v>El líder del grupo de infraestructura tecnológica realiza la verificación y seguimiento del cumplimiento y ejecución del cronograma de mantenimiento preventivo establecido, realizando comparativo del formato único control de soportes Vs cronograma
Entregable: Informe de ejecución del cronograma.</v>
      </c>
      <c r="P80" s="15" t="str">
        <f>+'[1]3. CONTROLES'!M97</f>
        <v>X</v>
      </c>
      <c r="Q80" s="15" t="str">
        <f>+'[1]3. CONTROLES'!N97</f>
        <v>-</v>
      </c>
      <c r="R80" s="8" t="str">
        <f>+'[1]3. CONTROLES'!E97</f>
        <v xml:space="preserve">Detectivo </v>
      </c>
      <c r="S80" s="8" t="str">
        <f>+'[1]3. CONTROLES'!G97</f>
        <v xml:space="preserve">Manual </v>
      </c>
      <c r="T80" s="12">
        <f>+'[1]3. CONTROLES'!I97</f>
        <v>0.3</v>
      </c>
      <c r="U80" s="8" t="str">
        <f>+'[1]3. CONTROLES'!J97</f>
        <v xml:space="preserve">Documentado </v>
      </c>
      <c r="V80" s="8" t="str">
        <f>+'[1]3. CONTROLES'!K97</f>
        <v xml:space="preserve">Aleatoria </v>
      </c>
      <c r="W80" s="8" t="str">
        <f>+'[1]3. CONTROLES'!L97</f>
        <v xml:space="preserve">Con Registro </v>
      </c>
      <c r="X80" s="16">
        <f>+'[1]4. RIESGO RESIDUAL'!G55</f>
        <v>0.16799999999999998</v>
      </c>
      <c r="Y80" s="156"/>
      <c r="Z80" s="102"/>
      <c r="AA80" s="104"/>
      <c r="AB80" s="106"/>
      <c r="AC80" s="104"/>
      <c r="AD80" s="108"/>
      <c r="AE80" s="134"/>
      <c r="AF80" s="136"/>
      <c r="AG80" s="94"/>
      <c r="AH80" s="96"/>
      <c r="AI80" s="96"/>
    </row>
    <row r="81" spans="1:35" ht="92.25" customHeight="1" x14ac:dyDescent="0.2">
      <c r="A81" s="25" t="str">
        <f>+'[1]1. IDENTIF RIESGO'!A44</f>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
      <c r="B81" s="38" t="str">
        <f>+'[1]1. IDENTIF RIESGO'!B44</f>
        <v>R59-OPERACIONAL</v>
      </c>
      <c r="C81" s="37" t="str">
        <f>+'[1]1. IDENTIF RIESGO'!C44</f>
        <v xml:space="preserve">Afectación Legal y económica  sanciones disciplinarias </v>
      </c>
      <c r="D81" s="37" t="str">
        <f>+'[1]1. IDENTIF RIESGO'!D44</f>
        <v xml:space="preserve">Incumplimiento de la ley 1581 de 2012  y sus decretos reglamentarios de los datos personales </v>
      </c>
      <c r="E81" s="37" t="str">
        <f>+'[1]1. IDENTIF RIESGO'!E44</f>
        <v xml:space="preserve"> incumplimiento por parte del oficial de seguridad de la información   en el registro nacional de base de datos ante la Super Intendencia de Industria y Comercio</v>
      </c>
      <c r="F81" s="37" t="str">
        <f>+'[1]1. IDENTIF RIESGO'!F44</f>
        <v>Posibilidad de afectación Legal y económica  sanciones disciplinarias debido al incumplimiento de la ley 1581 de 2012 y sus decretos reglamentarios de los datos personales ,  por incumplimiento por parte del oficial de seguridad de la información   en el registro nacional de base de datos ante la Super Intendencia de Industria y Comercio.</v>
      </c>
      <c r="G81" s="8" t="str">
        <f>+'[1]1. IDENTIF RIESGO'!K44</f>
        <v>Ejecución y administración de procesos</v>
      </c>
      <c r="H81" s="8">
        <f>+'[1]2.1.PROBABILIDAD'!D51</f>
        <v>1060</v>
      </c>
      <c r="I81" s="69" t="str">
        <f>+'[1]2.1.PROBABILIDAD'!E51</f>
        <v xml:space="preserve">Muy Alta </v>
      </c>
      <c r="J81" s="10">
        <f>+'[1]2.1.PROBABILIDAD'!F51</f>
        <v>1</v>
      </c>
      <c r="K81" s="47" t="str">
        <f>+'[1]2.2.IMPACTO '!X42</f>
        <v>Mayor</v>
      </c>
      <c r="L81" s="10">
        <f>+'[1]2.2.IMPACTO '!Y42</f>
        <v>0.8</v>
      </c>
      <c r="M81" s="47" t="str">
        <f>+'[1]2.3 MATRIZ DE CALOR '!F52</f>
        <v>Alto</v>
      </c>
      <c r="N81" s="13">
        <v>1</v>
      </c>
      <c r="O81" s="70" t="str">
        <f>+'[1]3. CONTROLES'!D98</f>
        <v xml:space="preserve">El Líder del grupo de seguridad de la información realiza de forma anual el RNBD (registro nacional de base de datos) ante la Super Intendencia de Industria y Comercio (SIC), una vez al año.
Entregable: informe de registro nacional de las bases de datos - RNBD </v>
      </c>
      <c r="P81" s="15" t="str">
        <f>+'[1]3. CONTROLES'!M98</f>
        <v>X</v>
      </c>
      <c r="Q81" s="15" t="str">
        <f>+'[1]3. CONTROLES'!N98</f>
        <v>-</v>
      </c>
      <c r="R81" s="8" t="str">
        <f>+'[1]3. CONTROLES'!E98</f>
        <v>Preventivo</v>
      </c>
      <c r="S81" s="8" t="str">
        <f>+'[1]3. CONTROLES'!G98</f>
        <v xml:space="preserve">Manual </v>
      </c>
      <c r="T81" s="12">
        <f>+'[1]3. CONTROLES'!I98</f>
        <v>0.4</v>
      </c>
      <c r="U81" s="8" t="str">
        <f>+'[1]3. CONTROLES'!J98</f>
        <v xml:space="preserve">Documentado </v>
      </c>
      <c r="V81" s="8" t="str">
        <f>+'[1]3. CONTROLES'!K98</f>
        <v xml:space="preserve">Aleatoria </v>
      </c>
      <c r="W81" s="8" t="str">
        <f>+'[1]3. CONTROLES'!L98</f>
        <v xml:space="preserve">Con Registro </v>
      </c>
      <c r="X81" s="16">
        <f>+'[1]4. RIESGO RESIDUAL'!E56</f>
        <v>0.6</v>
      </c>
      <c r="Y81" s="74" t="str">
        <f>+'[1]4. RIESGO RESIDUAL'!I56</f>
        <v>Moderado</v>
      </c>
      <c r="Z81" s="18">
        <f>+'[1]4. RIESGO RESIDUAL'!H56</f>
        <v>0.6</v>
      </c>
      <c r="AA81" s="53" t="str">
        <f>+'[1]4. RIESGO RESIDUAL'!J56</f>
        <v>Mayor</v>
      </c>
      <c r="AB81" s="10">
        <f>+'[1]4. RIESGO RESIDUAL'!K56</f>
        <v>0.8</v>
      </c>
      <c r="AC81" s="53" t="str">
        <f>+'[1]4. RIESGO RESIDUAL'!L56</f>
        <v>Alto</v>
      </c>
      <c r="AD81" s="8" t="str">
        <f>+'[1]4. RIESGO RESIDUAL'!M56</f>
        <v xml:space="preserve">REDUCIR </v>
      </c>
      <c r="AE81" s="7" t="str">
        <f>+'[1]5. PLAN ACCION'!C42</f>
        <v>(# de bases de datos registradas ante la SIC / # de bases reportadas por los procesos identificados)</v>
      </c>
      <c r="AF81" s="19" t="str">
        <f>+'[1]5. PLAN ACCION'!D42</f>
        <v xml:space="preserve">1.  informe de registro nacional de las bases de datos - RNBD 
</v>
      </c>
      <c r="AG81" s="20" t="str">
        <f>+'[1]5. PLAN ACCION'!E42</f>
        <v xml:space="preserve"> El ing. Coordinador de la oficina de  sistemas, administrador de  infraestructura e ingeniero de seguridad informática</v>
      </c>
      <c r="AH81" s="36" t="str">
        <f>+'[1]5. PLAN ACCION'!F42</f>
        <v xml:space="preserve">marzo 2025
</v>
      </c>
      <c r="AI81" s="36" t="str">
        <f>+'[1]5. PLAN ACCION'!G42</f>
        <v xml:space="preserve">marzo 2025
</v>
      </c>
    </row>
    <row r="82" spans="1:35" ht="90.75" customHeight="1" x14ac:dyDescent="0.2">
      <c r="A82" s="27" t="str">
        <f>+'[1]1. IDENTIF RIESGO'!A45</f>
        <v>GESTIÓN FINANCIERA - SUBPROCESO TESORERÍA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
      <c r="B82" s="44" t="str">
        <f>+'[1]1. IDENTIF RIESGO'!B45</f>
        <v>R60-OPERACIONAL</v>
      </c>
      <c r="C82" s="27" t="str">
        <f>+'[1]1. IDENTIF RIESGO'!C45</f>
        <v>Afectación administrativa</v>
      </c>
      <c r="D82" s="27" t="str">
        <f>+'[1]1. IDENTIF RIESGO'!D45</f>
        <v>no cumplimiento de los pagos programados mensualmente</v>
      </c>
      <c r="E82" s="27" t="str">
        <f>+'[1]1. IDENTIF RIESGO'!E45</f>
        <v>por falta de cargue de los soportes de la cuenta por parte del contratista y de la constancia por parte del supervisor</v>
      </c>
      <c r="F82" s="27" t="str">
        <f>+'[1]1. IDENTIF RIESGO'!F45</f>
        <v>Posibilidad de afectación administrativa por el no cumplimiento de los pagos programados mensualmente por falta del cargue de los soportes de la cuenta por  el contratista y de la constancia por parte del supervisor</v>
      </c>
      <c r="G82" s="28" t="str">
        <f>+'[1]1. IDENTIF RIESGO'!K45</f>
        <v>Ejecución y administración de procesos</v>
      </c>
      <c r="H82" s="28">
        <f>+'[1]2.1.PROBABILIDAD'!D52</f>
        <v>365</v>
      </c>
      <c r="I82" s="73" t="str">
        <f>+'[1]2.1.PROBABILIDAD'!E52</f>
        <v xml:space="preserve">Alta </v>
      </c>
      <c r="J82" s="29">
        <f>+'[1]2.1.PROBABILIDAD'!F52</f>
        <v>0.8</v>
      </c>
      <c r="K82" s="66" t="str">
        <f>+'[1]2.2.IMPACTO '!X43</f>
        <v>Mayor</v>
      </c>
      <c r="L82" s="29">
        <f>+'[1]2.2.IMPACTO '!Y43</f>
        <v>0.8</v>
      </c>
      <c r="M82" s="66" t="str">
        <f>+'[1]2.3 MATRIZ DE CALOR '!F53</f>
        <v>Alto</v>
      </c>
      <c r="N82" s="13">
        <v>1</v>
      </c>
      <c r="O82" s="70" t="str">
        <f>+'[1]3. CONTROLES'!D99</f>
        <v>El tesorero y/o el personal de apoyo revisa el cumplimiento de los soportes  en el SECOP II,de la cuenta antes de efectuar el pago, si la cuenta no cumple se notifica a través de correo electrónico al supervisor.
Entregable: pantallazos de correos enviados a los supervisores cuando se detectan no cumplimientos en el cargue</v>
      </c>
      <c r="P82" s="15" t="str">
        <f>+'[1]3. CONTROLES'!M99</f>
        <v>X</v>
      </c>
      <c r="Q82" s="15" t="str">
        <f>+'[1]3. CONTROLES'!N99</f>
        <v>-</v>
      </c>
      <c r="R82" s="8" t="str">
        <f>+'[1]3. CONTROLES'!E99</f>
        <v>Preventivo</v>
      </c>
      <c r="S82" s="8" t="str">
        <f>+'[1]3. CONTROLES'!G99</f>
        <v xml:space="preserve">Manual </v>
      </c>
      <c r="T82" s="12">
        <f>+'[1]3. CONTROLES'!I99</f>
        <v>0.4</v>
      </c>
      <c r="U82" s="8" t="str">
        <f>+'[1]3. CONTROLES'!J99</f>
        <v xml:space="preserve">Documentado </v>
      </c>
      <c r="V82" s="8" t="str">
        <f>+'[1]3. CONTROLES'!K99</f>
        <v xml:space="preserve">Continua </v>
      </c>
      <c r="W82" s="8" t="str">
        <f>+'[1]3. CONTROLES'!L99</f>
        <v xml:space="preserve">Con Registro </v>
      </c>
      <c r="X82" s="16">
        <f>+'[1]4. RIESGO RESIDUAL'!E57</f>
        <v>0.48</v>
      </c>
      <c r="Y82" s="67" t="str">
        <f>+'[1]4. RIESGO RESIDUAL'!I57</f>
        <v>Moderado</v>
      </c>
      <c r="Z82" s="30">
        <f>+'[1]4. RIESGO RESIDUAL'!H57</f>
        <v>0.48</v>
      </c>
      <c r="AA82" s="68" t="str">
        <f>+'[1]4. RIESGO RESIDUAL'!J57</f>
        <v>Mayor</v>
      </c>
      <c r="AB82" s="29">
        <f>+'[1]4. RIESGO RESIDUAL'!K57</f>
        <v>0.8</v>
      </c>
      <c r="AC82" s="68" t="str">
        <f>+'[1]4. RIESGO RESIDUAL'!L57</f>
        <v>Alto</v>
      </c>
      <c r="AD82" s="28" t="str">
        <f>+'[1]4. RIESGO RESIDUAL'!M57</f>
        <v xml:space="preserve">REDUCIR </v>
      </c>
      <c r="AE82" s="31" t="str">
        <f>+'[1]5. PLAN ACCION'!C43</f>
        <v xml:space="preserve">1.(Valor pagado de CPS/Valor programado de CPS en un mes)
</v>
      </c>
      <c r="AF82" s="32" t="str">
        <f>+'[1]5. PLAN ACCION'!D43</f>
        <v>Definir la programación mensual de CPS que son base para el flujo de caja</v>
      </c>
      <c r="AG82" s="33" t="str">
        <f>+'[1]5. PLAN ACCION'!E43</f>
        <v>Tesorero</v>
      </c>
      <c r="AH82" s="45">
        <f>+'[1]5. PLAN ACCION'!F43</f>
        <v>45717</v>
      </c>
      <c r="AI82" s="45" t="str">
        <f>+'[1]5. PLAN ACCION'!G43</f>
        <v>Diciembre de 2025</v>
      </c>
    </row>
    <row r="83" spans="1:35" ht="90" customHeight="1" x14ac:dyDescent="0.2">
      <c r="A83" s="64" t="str">
        <f>+'[1]1. IDENTIF RIESGO'!A46</f>
        <v>GESTIÓN FINANCIERA - SUBPROCESO CARTERA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
      <c r="B83" s="52" t="str">
        <f>+'[1]1. IDENTIF RIESGO'!B46</f>
        <v>R61-OPERACIONAL</v>
      </c>
      <c r="C83" s="51" t="str">
        <f>+'[1]1. IDENTIF RIESGO'!C46</f>
        <v>Afectación financiera, presupuestal,  disciplinaria</v>
      </c>
      <c r="D83" s="51" t="str">
        <f>+'[1]1. IDENTIF RIESGO'!D46</f>
        <v>no cumplir con los tiempos establecidos en norma para la respuesta de las glosas</v>
      </c>
      <c r="E83" s="51" t="str">
        <f>+'[1]1. IDENTIF RIESGO'!E46</f>
        <v>por desconocimiento de la norma, falta de seguimiento a la recepción de la glosa por parte del personal de glosas</v>
      </c>
      <c r="F83" s="51" t="str">
        <f>+'[1]1. IDENTIF RIESGO'!F46</f>
        <v>Posibilidad de afectación financiera, presupuestal y disciplinaria, por no cumplir con los tiempos establecidos en norma para la respuesta de las glosas, por desconocimiento de la norma, falta de seguimiento a la recepción de la glosas  por parte del personal de glosas.</v>
      </c>
      <c r="G83" s="28" t="str">
        <f>+'[1]1. IDENTIF RIESGO'!K46</f>
        <v>Ejecución y administración de procesos</v>
      </c>
      <c r="H83" s="28">
        <f>+'[1]2.1.PROBABILIDAD'!D53</f>
        <v>7200</v>
      </c>
      <c r="I83" s="65" t="str">
        <f>+'[1]2.1.PROBABILIDAD'!E53</f>
        <v xml:space="preserve">Muy Alta </v>
      </c>
      <c r="J83" s="29">
        <f>+'[1]2.1.PROBABILIDAD'!F53</f>
        <v>1</v>
      </c>
      <c r="K83" s="75" t="str">
        <f>+'[1]2.2.IMPACTO '!X44</f>
        <v>Moderado</v>
      </c>
      <c r="L83" s="29">
        <f>+'[1]2.2.IMPACTO '!Y44</f>
        <v>0.6</v>
      </c>
      <c r="M83" s="66" t="str">
        <f>+'[1]2.3 MATRIZ DE CALOR '!F54</f>
        <v>Alto</v>
      </c>
      <c r="N83" s="13">
        <v>1</v>
      </c>
      <c r="O83" s="70" t="str">
        <f>+'[1]3. CONTROLES'!D100</f>
        <v xml:space="preserve"> El líder de cartera realizará seguimiento mensual a las glosas recepcionadas a través del diligenciamiento de una matriz de Excel , emitiendo un informe mensual de la gestión realizada en donde se evidencien las respuestas a las mismas. 
Entregable: Informe Mensual</v>
      </c>
      <c r="P83" s="15" t="str">
        <f>+'[1]3. CONTROLES'!M100</f>
        <v>X</v>
      </c>
      <c r="Q83" s="15" t="str">
        <f>+'[1]3. CONTROLES'!N100</f>
        <v>-</v>
      </c>
      <c r="R83" s="8" t="str">
        <f>+'[1]3. CONTROLES'!E100</f>
        <v>Preventivo</v>
      </c>
      <c r="S83" s="8" t="str">
        <f>+'[1]3. CONTROLES'!G100</f>
        <v xml:space="preserve">Manual </v>
      </c>
      <c r="T83" s="12">
        <f>+'[1]3. CONTROLES'!I100</f>
        <v>0.4</v>
      </c>
      <c r="U83" s="8" t="str">
        <f>+'[1]3. CONTROLES'!J100</f>
        <v xml:space="preserve">Documentado </v>
      </c>
      <c r="V83" s="8" t="str">
        <f>+'[1]3. CONTROLES'!K100</f>
        <v xml:space="preserve">Aleatoria </v>
      </c>
      <c r="W83" s="8" t="str">
        <f>+'[1]3. CONTROLES'!L100</f>
        <v xml:space="preserve">Con Registro </v>
      </c>
      <c r="X83" s="16">
        <f>+'[1]4. RIESGO RESIDUAL'!E58</f>
        <v>0.6</v>
      </c>
      <c r="Y83" s="67" t="str">
        <f>+'[1]4. RIESGO RESIDUAL'!I58</f>
        <v>Moderado</v>
      </c>
      <c r="Z83" s="30">
        <f>+'[1]4. RIESGO RESIDUAL'!H58</f>
        <v>0.6</v>
      </c>
      <c r="AA83" s="76" t="str">
        <f>+'[1]4. RIESGO RESIDUAL'!J58</f>
        <v>Moderado</v>
      </c>
      <c r="AB83" s="29">
        <f>+'[1]4. RIESGO RESIDUAL'!K58</f>
        <v>0.6</v>
      </c>
      <c r="AC83" s="76" t="str">
        <f>+'[1]4. RIESGO RESIDUAL'!L58</f>
        <v>Moderado</v>
      </c>
      <c r="AD83" s="28" t="str">
        <f>+'[1]4. RIESGO RESIDUAL'!M58</f>
        <v xml:space="preserve">REDUCIR </v>
      </c>
      <c r="AE83" s="31" t="str">
        <f>+'[1]5. PLAN ACCION'!C44</f>
        <v>(Glosa aceptada de la vigencia/valor radicado de la vigencia)</v>
      </c>
      <c r="AF83" s="32" t="str">
        <f>+'[1]5. PLAN ACCION'!D44</f>
        <v>1.Capacitar al personal de glosas en la normatividad de glosas, contratación de manera trimestral
ENTREGABLE: ACTAS DE CAPACITACIÓN
2.Realizar depuración de cartera con diferentes entidades, cada vez que haya conciliación
ENTREGABLE: Matriz de Excel, correos electrónicos</v>
      </c>
      <c r="AG83" s="33" t="str">
        <f>+'[1]5. PLAN ACCION'!E44</f>
        <v>LÍDER DEL PROCEDIMIENTO DE CARTERA
SUBGERENTE ADMINISTRATIVO</v>
      </c>
      <c r="AH83" s="45" t="str">
        <f>+'[1]5. PLAN ACCION'!F44</f>
        <v xml:space="preserve">1. marzo de 2025
2.Julio de 2025
</v>
      </c>
      <c r="AI83" s="45" t="str">
        <f>+'[1]5. PLAN ACCION'!G44</f>
        <v xml:space="preserve">1.marzo de 2025
2.Diciembre de 2025
</v>
      </c>
    </row>
    <row r="84" spans="1:35" ht="57" customHeight="1" x14ac:dyDescent="0.2">
      <c r="A84" s="163" t="str">
        <f>+'[1]1. IDENTIF RIESGO'!A47</f>
        <v>GESTIÓN FINANCIERA - SUBPROCESO CARTERA-RADICACIÓN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
      <c r="B84" s="165" t="str">
        <f>+'[1]1. IDENTIF RIESGO'!B47</f>
        <v>R62-OPERACIONAL</v>
      </c>
      <c r="C84" s="163" t="str">
        <f>+'[1]1. IDENTIF RIESGO'!C47</f>
        <v>Afectación financiera y presupuestal</v>
      </c>
      <c r="D84" s="163" t="str">
        <f>+'[1]1. IDENTIF RIESGO'!D47</f>
        <v>incumplimiento en la radicación en los tiempos establecidos por las diferentes entidades responsables de pago</v>
      </c>
      <c r="E84" s="163" t="str">
        <f>+'[1]1. IDENTIF RIESGO'!E47</f>
        <v>falta de adherencia al procedimiento o de radicación por parte del personal del proceso</v>
      </c>
      <c r="F84" s="163" t="str">
        <f>+'[1]1. IDENTIF RIESGO'!F47</f>
        <v>Posibilidad de afectación financiera y presupuestal, por incumplimiento en la radicación en los tiempos establecidos por las diferentes entidades responsables de pago, por falta de adherencia al procedimiento de radicación por parte del personal del proceso.</v>
      </c>
      <c r="G84" s="107" t="str">
        <f>+'[1]1. IDENTIF RIESGO'!K47</f>
        <v>Ejecución y administración de procesos</v>
      </c>
      <c r="H84" s="107">
        <f>+'[1]2.1.PROBABILIDAD'!D54</f>
        <v>1000</v>
      </c>
      <c r="I84" s="171" t="str">
        <f>+'[1]2.1.PROBABILIDAD'!E54</f>
        <v xml:space="preserve">Muy Alta </v>
      </c>
      <c r="J84" s="105">
        <f>+'[1]2.1.PROBABILIDAD'!F54</f>
        <v>0.8</v>
      </c>
      <c r="K84" s="153" t="str">
        <f>+'[1]2.2.IMPACTO '!X45</f>
        <v>Mayor</v>
      </c>
      <c r="L84" s="105">
        <f>+'[1]2.2.IMPACTO '!Y45</f>
        <v>0.8</v>
      </c>
      <c r="M84" s="153" t="str">
        <f>+'[1]2.3 MATRIZ DE CALOR '!F55</f>
        <v>Alto</v>
      </c>
      <c r="N84" s="13">
        <v>1</v>
      </c>
      <c r="O84" s="70" t="str">
        <f>+'[1]3. CONTROLES'!D101</f>
        <v>EL líder de cartera realizará cronograma mensual para la radicación de la facturación en las entidades responsables de pago, el cual es entregado al proceso de facturación.
Entregable: Oficio Radicado con cronograma</v>
      </c>
      <c r="P84" s="15" t="str">
        <f>+'[1]3. CONTROLES'!M101</f>
        <v>X</v>
      </c>
      <c r="Q84" s="15" t="str">
        <f>+'[1]3. CONTROLES'!N101</f>
        <v>-</v>
      </c>
      <c r="R84" s="8" t="str">
        <f>+'[1]3. CONTROLES'!E101</f>
        <v>Preventivo</v>
      </c>
      <c r="S84" s="8" t="str">
        <f>+'[1]3. CONTROLES'!G101</f>
        <v xml:space="preserve">Manual </v>
      </c>
      <c r="T84" s="12">
        <f>+'[1]3. CONTROLES'!I101</f>
        <v>0.4</v>
      </c>
      <c r="U84" s="8" t="str">
        <f>+'[1]3. CONTROLES'!J101</f>
        <v xml:space="preserve">Documentado </v>
      </c>
      <c r="V84" s="8" t="str">
        <f>+'[1]3. CONTROLES'!K101</f>
        <v xml:space="preserve">Aleatoria </v>
      </c>
      <c r="W84" s="8" t="str">
        <f>+'[1]3. CONTROLES'!L101</f>
        <v xml:space="preserve">Con Registro </v>
      </c>
      <c r="X84" s="16">
        <f>+'[1]4. RIESGO RESIDUAL'!E59</f>
        <v>0.48</v>
      </c>
      <c r="Y84" s="169" t="str">
        <f>+'[1]4. RIESGO RESIDUAL'!I59</f>
        <v>Baja</v>
      </c>
      <c r="Z84" s="101">
        <f>+'[1]4. RIESGO RESIDUAL'!H59</f>
        <v>0.33599999999999997</v>
      </c>
      <c r="AA84" s="103" t="str">
        <f>+'[1]4. RIESGO RESIDUAL'!J59</f>
        <v>Mayor</v>
      </c>
      <c r="AB84" s="105">
        <f>+'[1]4. RIESGO RESIDUAL'!K59</f>
        <v>0.8</v>
      </c>
      <c r="AC84" s="103" t="str">
        <f>+'[1]4. RIESGO RESIDUAL'!L59</f>
        <v>Alto</v>
      </c>
      <c r="AD84" s="107" t="str">
        <f>+'[1]4. RIESGO RESIDUAL'!M59</f>
        <v xml:space="preserve">REDUCIR </v>
      </c>
      <c r="AE84" s="133" t="str">
        <f>+'[1]5. PLAN ACCION'!C45</f>
        <v>(Facturación radicada/Facturación generada)</v>
      </c>
      <c r="AF84" s="135" t="str">
        <f>+'[1]5. PLAN ACCION'!D45</f>
        <v>1. Construir mensualmente una base con las fechas de radiación establecidas por las diferentes entidades responsables de pago
2. Presentar ante el Comité de Cartera el avance de la radicación de la facturación durante el año</v>
      </c>
      <c r="AG84" s="93" t="str">
        <f>+'[1]5. PLAN ACCION'!E45</f>
        <v>Líder de Cartera
Subgerente Administrativo</v>
      </c>
      <c r="AH84" s="95" t="str">
        <f>+'[1]5. PLAN ACCION'!F45</f>
        <v>1. Febrero de 2025
2.Abril de 2025</v>
      </c>
      <c r="AI84" s="95" t="str">
        <f>+'[1]5. PLAN ACCION'!G45</f>
        <v>1. Diciembre de 2025
2. Diciembre de 2025</v>
      </c>
    </row>
    <row r="85" spans="1:35" ht="70.5" customHeight="1" x14ac:dyDescent="0.2">
      <c r="A85" s="164"/>
      <c r="B85" s="166"/>
      <c r="C85" s="164"/>
      <c r="D85" s="164"/>
      <c r="E85" s="164"/>
      <c r="F85" s="164"/>
      <c r="G85" s="108"/>
      <c r="H85" s="108"/>
      <c r="I85" s="172"/>
      <c r="J85" s="106"/>
      <c r="K85" s="154"/>
      <c r="L85" s="106"/>
      <c r="M85" s="154"/>
      <c r="N85" s="13">
        <v>2</v>
      </c>
      <c r="O85" s="70" t="str">
        <f>+'[1]3. CONTROLES'!D102</f>
        <v>El líder de cartera realizará seguimiento de manera mensual a la radicación de las facturas entregadas por el área de facturación
Entregable: ACTA DE CONCILIACIÓN MENSUAL CON FACTURACIÓN</v>
      </c>
      <c r="P85" s="15" t="str">
        <f>+'[1]3. CONTROLES'!M102</f>
        <v>X</v>
      </c>
      <c r="Q85" s="15" t="str">
        <f>+'[1]3. CONTROLES'!N102</f>
        <v>-</v>
      </c>
      <c r="R85" s="8" t="str">
        <f>+'[1]3. CONTROLES'!E102</f>
        <v xml:space="preserve">Detectivo </v>
      </c>
      <c r="S85" s="8" t="str">
        <f>+'[1]3. CONTROLES'!G102</f>
        <v>Automático</v>
      </c>
      <c r="T85" s="12">
        <f>+'[1]3. CONTROLES'!I102</f>
        <v>0.3</v>
      </c>
      <c r="U85" s="8" t="str">
        <f>+'[1]3. CONTROLES'!J102</f>
        <v xml:space="preserve">Documentado </v>
      </c>
      <c r="V85" s="8" t="str">
        <f>+'[1]3. CONTROLES'!K102</f>
        <v xml:space="preserve">Continua </v>
      </c>
      <c r="W85" s="8" t="str">
        <f>+'[1]3. CONTROLES'!L102</f>
        <v xml:space="preserve">Con Registro </v>
      </c>
      <c r="X85" s="16">
        <f>+'[1]4. RIESGO RESIDUAL'!G59</f>
        <v>0.33599999999999997</v>
      </c>
      <c r="Y85" s="170"/>
      <c r="Z85" s="102"/>
      <c r="AA85" s="104"/>
      <c r="AB85" s="106"/>
      <c r="AC85" s="104"/>
      <c r="AD85" s="108"/>
      <c r="AE85" s="134"/>
      <c r="AF85" s="136"/>
      <c r="AG85" s="94"/>
      <c r="AH85" s="96"/>
      <c r="AI85" s="96"/>
    </row>
    <row r="86" spans="1:35" ht="78" customHeight="1" x14ac:dyDescent="0.2">
      <c r="A86" s="168" t="str">
        <f>+'[1]1. IDENTIF RIESGO'!A48</f>
        <v>GESTIÓN FINANCIERA - SUBPROCESO CONTABILIDAD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
      <c r="B86" s="160" t="str">
        <f>+'[1]1. IDENTIF RIESGO'!B48</f>
        <v>R63-OPERACIONAL</v>
      </c>
      <c r="C86" s="159" t="str">
        <f>+'[1]1. IDENTIF RIESGO'!C48</f>
        <v>Afectación económica por multa y/o sanción de entidades  administradoras de impuestos</v>
      </c>
      <c r="D86" s="159" t="str">
        <f>+'[1]1. IDENTIF RIESGO'!D48</f>
        <v>pago inoportuno o inexactitud  del valor pagado.</v>
      </c>
      <c r="E86" s="159" t="str">
        <f>+'[1]1. IDENTIF RIESGO'!E48</f>
        <v xml:space="preserve">debido al incumplimiento de la normatividad en materia de impuestos </v>
      </c>
      <c r="F86" s="159" t="str">
        <f>+'[1]1. IDENTIF RIESGO'!F48</f>
        <v>Posibilidad de perdida económica por multa y/o sanción de las entidades  administradoras de impuestos debido al pago inoportuno o inexactitud  del valor pagado por incumplimiento de la normatividad en materia de impuestos debido al incumplimiento de la normatividad en materia de impuestos.</v>
      </c>
      <c r="G86" s="140" t="str">
        <f>+'[1]1. IDENTIF RIESGO'!K48</f>
        <v>Ejecución y administración de procesos</v>
      </c>
      <c r="H86" s="140">
        <f>+'[1]2.1.PROBABILIDAD'!D55</f>
        <v>1000</v>
      </c>
      <c r="I86" s="167" t="str">
        <f>+'[1]2.1.PROBABILIDAD'!E55</f>
        <v xml:space="preserve">Muy Alta </v>
      </c>
      <c r="J86" s="111">
        <f>+'[1]2.1.PROBABILIDAD'!F55</f>
        <v>0.8</v>
      </c>
      <c r="K86" s="137" t="str">
        <f>+'[1]2.2.IMPACTO '!X46</f>
        <v>Mayor</v>
      </c>
      <c r="L86" s="111">
        <f>+'[1]2.2.IMPACTO '!Y46</f>
        <v>0.8</v>
      </c>
      <c r="M86" s="137" t="str">
        <f>+'[1]2.3 MATRIZ DE CALOR '!F56</f>
        <v>Alto</v>
      </c>
      <c r="N86" s="77">
        <v>1</v>
      </c>
      <c r="O86" s="70" t="str">
        <f>+'[1]3. CONTROLES'!D103</f>
        <v xml:space="preserve">El contador envía correo mensuales informando al tesorero y almacén las fechas de cierre de periodo contable.
Entregable: Correo con información del cierre del periodo contable
</v>
      </c>
      <c r="P86" s="15" t="str">
        <f>+'[1]3. CONTROLES'!M103</f>
        <v>X</v>
      </c>
      <c r="Q86" s="15" t="str">
        <f>+'[1]3. CONTROLES'!N103</f>
        <v>-</v>
      </c>
      <c r="R86" s="8" t="str">
        <f>+'[1]3. CONTROLES'!E103</f>
        <v>Preventivo</v>
      </c>
      <c r="S86" s="8" t="str">
        <f>+'[1]3. CONTROLES'!G103</f>
        <v xml:space="preserve">Manual </v>
      </c>
      <c r="T86" s="12">
        <f>+'[1]3. CONTROLES'!I103</f>
        <v>0.4</v>
      </c>
      <c r="U86" s="8" t="str">
        <f>+'[1]3. CONTROLES'!J103</f>
        <v xml:space="preserve">Documentado </v>
      </c>
      <c r="V86" s="8" t="str">
        <f>+'[1]3. CONTROLES'!K103</f>
        <v xml:space="preserve">Aleatoria </v>
      </c>
      <c r="W86" s="8" t="str">
        <f>+'[1]3. CONTROLES'!L103</f>
        <v xml:space="preserve">Con Registro </v>
      </c>
      <c r="X86" s="16">
        <f>+'[1]4. RIESGO RESIDUAL'!E60</f>
        <v>0.48</v>
      </c>
      <c r="Y86" s="173" t="str">
        <f>+'[1]4. RIESGO RESIDUAL'!I60</f>
        <v>Baja</v>
      </c>
      <c r="Z86" s="126">
        <f>+'[1]4. RIESGO RESIDUAL'!H60</f>
        <v>0.28799999999999998</v>
      </c>
      <c r="AA86" s="150" t="str">
        <f>+'[1]4. RIESGO RESIDUAL'!J60</f>
        <v>Mayor</v>
      </c>
      <c r="AB86" s="111">
        <f>+'[1]4. RIESGO RESIDUAL'!K60</f>
        <v>0.8</v>
      </c>
      <c r="AC86" s="150" t="str">
        <f>+'[1]4. RIESGO RESIDUAL'!L60</f>
        <v>Alto</v>
      </c>
      <c r="AD86" s="140" t="str">
        <f>+'[1]4. RIESGO RESIDUAL'!M60</f>
        <v xml:space="preserve">REDUCIR </v>
      </c>
      <c r="AE86" s="121" t="str">
        <f>+'[1]5. PLAN ACCION'!C46</f>
        <v>(errores presentados de las cuentas causadas con impuestos /Numero de cuentas por pagar causadas con impuestos )
Reporte mensual</v>
      </c>
      <c r="AF86" s="122" t="str">
        <f>+'[1]5. PLAN ACCION'!D46</f>
        <v>1.El contador define las fechas de cierre contable para su causación.
Enero diciembre 2024</v>
      </c>
      <c r="AG86" s="123" t="str">
        <f>+'[1]5. PLAN ACCION'!E46</f>
        <v>Contador</v>
      </c>
      <c r="AH86" s="124" t="str">
        <f>+'[1]5. PLAN ACCION'!F46</f>
        <v xml:space="preserve">01/03/2025
</v>
      </c>
      <c r="AI86" s="124">
        <f>+'[1]5. PLAN ACCION'!G46</f>
        <v>46022</v>
      </c>
    </row>
    <row r="87" spans="1:35" ht="76.5" customHeight="1" x14ac:dyDescent="0.2">
      <c r="A87" s="168"/>
      <c r="B87" s="160"/>
      <c r="C87" s="159"/>
      <c r="D87" s="159"/>
      <c r="E87" s="159"/>
      <c r="F87" s="159"/>
      <c r="G87" s="140"/>
      <c r="H87" s="140"/>
      <c r="I87" s="167"/>
      <c r="J87" s="111"/>
      <c r="K87" s="137"/>
      <c r="L87" s="111"/>
      <c r="M87" s="137"/>
      <c r="N87" s="77">
        <v>2</v>
      </c>
      <c r="O87" s="70" t="str">
        <f>+'[1]3. CONTROLES'!D104</f>
        <v xml:space="preserve">El apoyo profesional de contabilidad realiza revisión mensual registrada en el software PANACEA modulo de contabilidad sobre la causación de cuentas que generan impuestos, al encontrar desviaciones se emitirá un correo a tesorería con copia a sistemas con el objetivo que realicen los cambios correctivos.
Entregable: archivo de Excel  para calcular impuestos y correos si existen inconsistencias en la causaciones en los cálculos de impuestos </v>
      </c>
      <c r="P87" s="15" t="str">
        <f>+'[1]3. CONTROLES'!M104</f>
        <v>X</v>
      </c>
      <c r="Q87" s="15" t="str">
        <f>+'[1]3. CONTROLES'!N104</f>
        <v>-</v>
      </c>
      <c r="R87" s="8" t="str">
        <f>+'[1]3. CONTROLES'!E104</f>
        <v xml:space="preserve">Detectivo </v>
      </c>
      <c r="S87" s="8" t="str">
        <f>+'[1]3. CONTROLES'!G104</f>
        <v>Automático</v>
      </c>
      <c r="T87" s="12">
        <f>+'[1]3. CONTROLES'!I104</f>
        <v>0.4</v>
      </c>
      <c r="U87" s="8" t="str">
        <f>+'[1]3. CONTROLES'!J104</f>
        <v xml:space="preserve">Documentado </v>
      </c>
      <c r="V87" s="8" t="str">
        <f>+'[1]3. CONTROLES'!K104</f>
        <v xml:space="preserve">Aleatoria </v>
      </c>
      <c r="W87" s="8" t="str">
        <f>+'[1]3. CONTROLES'!L104</f>
        <v xml:space="preserve">Con Registro </v>
      </c>
      <c r="X87" s="16">
        <f>+'[1]4. RIESGO RESIDUAL'!G60</f>
        <v>0.28799999999999998</v>
      </c>
      <c r="Y87" s="174"/>
      <c r="Z87" s="126"/>
      <c r="AA87" s="150"/>
      <c r="AB87" s="111"/>
      <c r="AC87" s="150"/>
      <c r="AD87" s="140"/>
      <c r="AE87" s="121"/>
      <c r="AF87" s="122"/>
      <c r="AG87" s="123"/>
      <c r="AH87" s="124"/>
      <c r="AI87" s="124"/>
    </row>
    <row r="88" spans="1:35" ht="71.25" customHeight="1" x14ac:dyDescent="0.2">
      <c r="A88" s="159" t="str">
        <f>+'[1]1. IDENTIF RIESGO'!A49</f>
        <v>GESTIÓN FINANCIERA - SUBPROCESO FACTURACIÓN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
      <c r="B88" s="160" t="str">
        <f>+'[1]1. IDENTIF RIESGO'!B49</f>
        <v>R64-OPERACIONAL</v>
      </c>
      <c r="C88" s="159" t="str">
        <f>+'[1]1. IDENTIF RIESGO'!C49</f>
        <v xml:space="preserve"> Afectación económica, reputacional, sanciones disciplinarias y fiscales </v>
      </c>
      <c r="D88" s="159" t="str">
        <f>+'[1]1. IDENTIF RIESGO'!D49</f>
        <v xml:space="preserve">no facturación del servicio de ambulancia </v>
      </c>
      <c r="E88" s="159" t="str">
        <f>+'[1]1. IDENTIF RIESGO'!E49</f>
        <v>Ausencia del lleno de los requisitos del formato de  traslado de pacientes en ambulancia</v>
      </c>
      <c r="F88" s="159" t="str">
        <f>+'[1]1. IDENTIF RIESGO'!F49</f>
        <v xml:space="preserve"> Afectación económica, reputacional, sanciones disciplinarias y fiscales por no facturación del servicio de ambulancia por Ausencia del lleno de los requisitos del formato de  traslado de pacientes realizado por el personal asistencial</v>
      </c>
      <c r="G88" s="140" t="str">
        <f>+'[1]1. IDENTIF RIESGO'!K49</f>
        <v>Ejecución y administración de procesos</v>
      </c>
      <c r="H88" s="140">
        <f>+'[1]2.1.PROBABILIDAD'!D56</f>
        <v>57</v>
      </c>
      <c r="I88" s="162" t="str">
        <f>+'[1]2.1.PROBABILIDAD'!E56</f>
        <v>Moderado</v>
      </c>
      <c r="J88" s="111">
        <f>+'[1]2.1.PROBABILIDAD'!F56</f>
        <v>0.6</v>
      </c>
      <c r="K88" s="137" t="str">
        <f>+'[1]2.2.IMPACTO '!X47</f>
        <v>Mayor</v>
      </c>
      <c r="L88" s="111">
        <f>+'[1]2.2.IMPACTO '!Y47</f>
        <v>0.8</v>
      </c>
      <c r="M88" s="137" t="str">
        <f>+'[1]2.3 MATRIZ DE CALOR '!F57</f>
        <v>Alto</v>
      </c>
      <c r="N88" s="77">
        <v>1</v>
      </c>
      <c r="O88" s="70" t="str">
        <f>+'[1]3. CONTROLES'!D105</f>
        <v>La Subgerencia Administrativa realizará auditoria a la bitácora de las remisiones versus lo registrado en panacea a través de un drive de manera mensual con el fin de identificar servicios de ambulancia sin facturar.
Entregable: Informe con resultados de auditoria</v>
      </c>
      <c r="P88" s="15" t="str">
        <f>+'[1]3. CONTROLES'!M105</f>
        <v>X</v>
      </c>
      <c r="Q88" s="15" t="str">
        <f>+'[1]3. CONTROLES'!N105</f>
        <v>-</v>
      </c>
      <c r="R88" s="8" t="str">
        <f>+'[1]3. CONTROLES'!E105</f>
        <v xml:space="preserve">Detectivo </v>
      </c>
      <c r="S88" s="8" t="str">
        <f>+'[1]3. CONTROLES'!G105</f>
        <v xml:space="preserve">Manual </v>
      </c>
      <c r="T88" s="12">
        <f>+'[1]3. CONTROLES'!I105</f>
        <v>0.3</v>
      </c>
      <c r="U88" s="8" t="str">
        <f>+'[1]3. CONTROLES'!J105</f>
        <v xml:space="preserve">Documentado </v>
      </c>
      <c r="V88" s="8" t="str">
        <f>+'[1]3. CONTROLES'!K105</f>
        <v xml:space="preserve">Continua </v>
      </c>
      <c r="W88" s="8" t="str">
        <f>+'[1]3. CONTROLES'!L105</f>
        <v xml:space="preserve">Con Registro </v>
      </c>
      <c r="X88" s="16">
        <f>+'[1]4. RIESGO RESIDUAL'!E61</f>
        <v>0.42</v>
      </c>
      <c r="Y88" s="161" t="str">
        <f>+'[1]4. RIESGO RESIDUAL'!I61</f>
        <v>Baja</v>
      </c>
      <c r="Z88" s="126">
        <f>+'[1]4. RIESGO RESIDUAL'!H61</f>
        <v>0.252</v>
      </c>
      <c r="AA88" s="150" t="str">
        <f>+'[1]4. RIESGO RESIDUAL'!J61</f>
        <v>Mayor</v>
      </c>
      <c r="AB88" s="111">
        <f>+'[1]4. RIESGO RESIDUAL'!K61</f>
        <v>0.8</v>
      </c>
      <c r="AC88" s="150" t="str">
        <f>+'[1]4. RIESGO RESIDUAL'!L61</f>
        <v>Alto</v>
      </c>
      <c r="AD88" s="140" t="str">
        <f>+'[1]4. RIESGO RESIDUAL'!M61</f>
        <v xml:space="preserve">REDUCIR </v>
      </c>
      <c r="AE88" s="121" t="str">
        <f>+'[1]5. PLAN ACCION'!C47</f>
        <v>(Remisiones identificadas/Remisiones facturadas)</v>
      </c>
      <c r="AF88" s="122" t="str">
        <f>+'[1]5. PLAN ACCION'!D47</f>
        <v>1. Revisión permanente de la bitácora de remisiones
2.Notificación de informe de traslados</v>
      </c>
      <c r="AG88" s="123" t="str">
        <f>+'[1]5. PLAN ACCION'!E47</f>
        <v>Líder de Facturación</v>
      </c>
      <c r="AH88" s="124" t="str">
        <f>+'[1]5. PLAN ACCION'!F47</f>
        <v>1. Marzo-2025
2.Marzo 2025</v>
      </c>
      <c r="AI88" s="124" t="str">
        <f>+'[1]5. PLAN ACCION'!G47</f>
        <v>1. Diciembre-2025
2.Diciembre 2025</v>
      </c>
    </row>
    <row r="89" spans="1:35" ht="67.5" customHeight="1" x14ac:dyDescent="0.2">
      <c r="A89" s="159"/>
      <c r="B89" s="160"/>
      <c r="C89" s="159"/>
      <c r="D89" s="159"/>
      <c r="E89" s="159"/>
      <c r="F89" s="159"/>
      <c r="G89" s="140"/>
      <c r="H89" s="140"/>
      <c r="I89" s="162"/>
      <c r="J89" s="111"/>
      <c r="K89" s="137"/>
      <c r="L89" s="111"/>
      <c r="M89" s="137"/>
      <c r="N89" s="77">
        <v>2</v>
      </c>
      <c r="O89" s="70" t="str">
        <f>+'[1]3. CONTROLES'!D106</f>
        <v>El subgerente Administrativo envía informe de resultados de auditoría de traslados al proceso de facturación con el propósito que se subsane los hallazgos encontrados, de manera mensual.
Entregable: Correo electrónico del envió del informe</v>
      </c>
      <c r="P89" s="15" t="str">
        <f>+'[1]3. CONTROLES'!M106</f>
        <v>X</v>
      </c>
      <c r="Q89" s="15" t="str">
        <f>+'[1]3. CONTROLES'!N106</f>
        <v>-</v>
      </c>
      <c r="R89" s="8" t="str">
        <f>+'[1]3. CONTROLES'!E106</f>
        <v xml:space="preserve">Detectivo </v>
      </c>
      <c r="S89" s="8" t="str">
        <f>+'[1]3. CONTROLES'!G106</f>
        <v>Automático</v>
      </c>
      <c r="T89" s="12">
        <f>+'[1]3. CONTROLES'!I106</f>
        <v>0.4</v>
      </c>
      <c r="U89" s="8" t="str">
        <f>+'[1]3. CONTROLES'!J106</f>
        <v xml:space="preserve">Documentado </v>
      </c>
      <c r="V89" s="8" t="str">
        <f>+'[1]3. CONTROLES'!K106</f>
        <v xml:space="preserve">Continua </v>
      </c>
      <c r="W89" s="8" t="str">
        <f>+'[1]3. CONTROLES'!L106</f>
        <v xml:space="preserve">Con Registro </v>
      </c>
      <c r="X89" s="16">
        <f>+'[1]4. RIESGO RESIDUAL'!G61</f>
        <v>0.252</v>
      </c>
      <c r="Y89" s="161"/>
      <c r="Z89" s="126"/>
      <c r="AA89" s="150"/>
      <c r="AB89" s="111"/>
      <c r="AC89" s="150"/>
      <c r="AD89" s="140"/>
      <c r="AE89" s="121"/>
      <c r="AF89" s="122"/>
      <c r="AG89" s="123"/>
      <c r="AH89" s="124"/>
      <c r="AI89" s="124"/>
    </row>
    <row r="90" spans="1:35" ht="56.25" customHeight="1" x14ac:dyDescent="0.2">
      <c r="A90" s="147" t="str">
        <f>+'[1]1. IDENTIF RIESGO'!A50</f>
        <v>GESTIÓN DOCUMENTAL 
OBJETIVO: Orientar y asesorar a las Oficinas de la ESE ISABU en la organización y conservación de los  archivos de Gestión  en sus diferentes soportes,  así como organizar, disponer y conservar los documentos que hacen parte del Archivo Central e Histórico  de forma que se garantice el acceso y la integridad de los mismos de acuerdo a los lineamientos aplicables de la Ley General de Archivo y normatividad  vigente.  Finalmente, garantizar que las comunicaciones oficiales recibidas y despachadas por la ESE - ISABU, sean radicadas y lleguen oportunamente a su destino.</v>
      </c>
      <c r="B90" s="143" t="str">
        <f>+'[1]1. IDENTIF RIESGO'!B50</f>
        <v>R65-OPERACIONAL</v>
      </c>
      <c r="C90" s="142" t="str">
        <f>+'[1]1. IDENTIF RIESGO'!C50</f>
        <v xml:space="preserve"> afectación  administrativa</v>
      </c>
      <c r="D90" s="142" t="str">
        <f>+'[1]1. IDENTIF RIESGO'!D50</f>
        <v xml:space="preserve">por incumplimiento del Cronograma de transferencia anual  </v>
      </c>
      <c r="E90" s="142" t="str">
        <f>+'[1]1. IDENTIF RIESGO'!E50</f>
        <v xml:space="preserve"> disponibilidad de tiempo por parte de los archivos de gestión  para aplicar el procedimiento de transferencia documental</v>
      </c>
      <c r="F90" s="142" t="str">
        <f>+'[1]1. IDENTIF RIESGO'!F50</f>
        <v>Posibilidad de afectación  administrativa por incumplimiento del cronograma de transferencia anual, por falta de disponibilidad de tiempo por parte de los archivos de gestión para aplicar el procedimiento de transferencia documental.</v>
      </c>
      <c r="G90" s="140" t="str">
        <f>+'[1]1. IDENTIF RIESGO'!K50</f>
        <v>Ejecución y administración de procesos</v>
      </c>
      <c r="H90" s="140">
        <f>+'[1]2.1.PROBABILIDAD'!D57</f>
        <v>3600</v>
      </c>
      <c r="I90" s="152" t="str">
        <f>+'[1]2.1.PROBABILIDAD'!E57</f>
        <v xml:space="preserve">Muy Alta </v>
      </c>
      <c r="J90" s="111">
        <f>+'[1]2.1.PROBABILIDAD'!F57</f>
        <v>1</v>
      </c>
      <c r="K90" s="137" t="str">
        <f>+'[1]2.2.IMPACTO '!X48</f>
        <v>Mayor</v>
      </c>
      <c r="L90" s="111">
        <f>+'[1]2.2.IMPACTO '!Y48</f>
        <v>0.8</v>
      </c>
      <c r="M90" s="137" t="str">
        <f>+'[1]2.3 MATRIZ DE CALOR '!F58</f>
        <v>Alto</v>
      </c>
      <c r="N90" s="77">
        <v>1</v>
      </c>
      <c r="O90" s="70" t="str">
        <f>+'[1]3. CONTROLES'!D107</f>
        <v xml:space="preserve">El profesional en Gestión Documental elaborara el cronograma de Transferencia Anual, el cual se socializará el mes de mayo y se delegaran  funciones del procedimiento de Transferencias al equipo de Trabajo de la oficina en Grupo Primario, donde se evidenciara mediante un Acta. 
Entregable: Acta grupo primario socialización cronograma de Transferencia Anual - mayo
</v>
      </c>
      <c r="P90" s="15" t="str">
        <f>+'[1]3. CONTROLES'!M107</f>
        <v>X</v>
      </c>
      <c r="Q90" s="15" t="str">
        <f>+'[1]3. CONTROLES'!N107</f>
        <v>-</v>
      </c>
      <c r="R90" s="8" t="str">
        <f>+'[1]3. CONTROLES'!E107</f>
        <v>Preventivo</v>
      </c>
      <c r="S90" s="8" t="str">
        <f>+'[1]3. CONTROLES'!G107</f>
        <v xml:space="preserve">Manual </v>
      </c>
      <c r="T90" s="12">
        <f>+'[1]3. CONTROLES'!I107</f>
        <v>0.4</v>
      </c>
      <c r="U90" s="8" t="str">
        <f>+'[1]3. CONTROLES'!J107</f>
        <v xml:space="preserve">Documentado </v>
      </c>
      <c r="V90" s="8" t="str">
        <f>+'[1]3. CONTROLES'!K107</f>
        <v xml:space="preserve">Aleatoria </v>
      </c>
      <c r="W90" s="8" t="str">
        <f>+'[1]3. CONTROLES'!L107</f>
        <v xml:space="preserve">Con Registro </v>
      </c>
      <c r="X90" s="16">
        <f>+'[1]4. RIESGO RESIDUAL'!E62</f>
        <v>0.6</v>
      </c>
      <c r="Y90" s="161" t="str">
        <f>+'[1]4. RIESGO RESIDUAL'!I62</f>
        <v>Baja</v>
      </c>
      <c r="Z90" s="126">
        <f>+'[1]4. RIESGO RESIDUAL'!H62</f>
        <v>0.36</v>
      </c>
      <c r="AA90" s="150" t="str">
        <f>+'[1]4. RIESGO RESIDUAL'!J62</f>
        <v>Mayor</v>
      </c>
      <c r="AB90" s="111">
        <f>+'[1]4. RIESGO RESIDUAL'!K62</f>
        <v>0.8</v>
      </c>
      <c r="AC90" s="150" t="str">
        <f>+'[1]4. RIESGO RESIDUAL'!L62</f>
        <v>Alto</v>
      </c>
      <c r="AD90" s="140" t="str">
        <f>+'[1]4. RIESGO RESIDUAL'!M62</f>
        <v xml:space="preserve">REDUCIR </v>
      </c>
      <c r="AE90" s="121" t="str">
        <f>+'[1]5. PLAN ACCION'!C48</f>
        <v xml:space="preserve">(Numero de transferencias documentales ejecutadas en el año/ Numero de  transferencias programados en el año)*100
 </v>
      </c>
      <c r="AF90" s="122" t="str">
        <f>+'[1]5. PLAN ACCION'!D48</f>
        <v xml:space="preserve">1. El profesional de Gestión Documental socializará el Cronograma Anual de Transferencia Documental evidenciado mediante  Acta de Grupo Primario.
2. El equipo de apoyo socializara los resultados de la recepción de las transferencias ejecutadas por cronograma evidenciándolo mediante  Actas de grupo primario según corresponda 
</v>
      </c>
      <c r="AG90" s="123" t="str">
        <f>+'[1]5. PLAN ACCION'!E48</f>
        <v>Profesional en Gestión Documental 
Grupo de Gestión Documental</v>
      </c>
      <c r="AH90" s="124" t="str">
        <f>+'[1]5. PLAN ACCION'!F48</f>
        <v xml:space="preserve">1. Mayo 2025
2. Junio 2025
</v>
      </c>
      <c r="AI90" s="124" t="str">
        <f>+'[1]5. PLAN ACCION'!G48</f>
        <v xml:space="preserve">1.  Mayo  2025
2. Diciembre 2025
</v>
      </c>
    </row>
    <row r="91" spans="1:35" ht="65.25" customHeight="1" x14ac:dyDescent="0.2">
      <c r="A91" s="147"/>
      <c r="B91" s="143"/>
      <c r="C91" s="142"/>
      <c r="D91" s="142"/>
      <c r="E91" s="142"/>
      <c r="F91" s="142"/>
      <c r="G91" s="140"/>
      <c r="H91" s="140"/>
      <c r="I91" s="152"/>
      <c r="J91" s="111"/>
      <c r="K91" s="137"/>
      <c r="L91" s="111"/>
      <c r="M91" s="137"/>
      <c r="N91" s="77">
        <v>2</v>
      </c>
      <c r="O91" s="70" t="str">
        <f>+'[1]3. CONTROLES'!D108</f>
        <v>El profesional de la oficina de Gestión Documental realizará seguimiento mensual para verificar el cumplimiento del Cronograma de Transferencias Documentales presentado por el equipo de apoyo de archivo, este seguimiento será evidenciado mediante las actas de  grupo primario para la toma de decisiones y ajustes necesarios e acuerdo con los resultados.
Entregable: Acta de grupo primario</v>
      </c>
      <c r="P91" s="15" t="str">
        <f>+'[1]3. CONTROLES'!M108</f>
        <v>X</v>
      </c>
      <c r="Q91" s="15" t="str">
        <f>+'[1]3. CONTROLES'!N108</f>
        <v>-</v>
      </c>
      <c r="R91" s="8" t="str">
        <f>+'[1]3. CONTROLES'!E108</f>
        <v xml:space="preserve">Detectivo </v>
      </c>
      <c r="S91" s="8" t="str">
        <f>+'[1]3. CONTROLES'!G108</f>
        <v xml:space="preserve">Manual </v>
      </c>
      <c r="T91" s="12">
        <f>+'[1]3. CONTROLES'!I108</f>
        <v>0.4</v>
      </c>
      <c r="U91" s="8" t="str">
        <f>+'[1]3. CONTROLES'!J108</f>
        <v xml:space="preserve">Documentado </v>
      </c>
      <c r="V91" s="8" t="str">
        <f>+'[1]3. CONTROLES'!K108</f>
        <v xml:space="preserve">Aleatoria </v>
      </c>
      <c r="W91" s="8" t="str">
        <f>+'[1]3. CONTROLES'!L108</f>
        <v xml:space="preserve">Con Registro </v>
      </c>
      <c r="X91" s="16">
        <f>+'[1]4. RIESGO RESIDUAL'!G62</f>
        <v>0.36</v>
      </c>
      <c r="Y91" s="161"/>
      <c r="Z91" s="126"/>
      <c r="AA91" s="150"/>
      <c r="AB91" s="111"/>
      <c r="AC91" s="150"/>
      <c r="AD91" s="140"/>
      <c r="AE91" s="121"/>
      <c r="AF91" s="122"/>
      <c r="AG91" s="123"/>
      <c r="AH91" s="124"/>
      <c r="AI91" s="124"/>
    </row>
    <row r="92" spans="1:35" ht="66.75" customHeight="1" x14ac:dyDescent="0.2">
      <c r="A92" s="163" t="str">
        <f>+'[1]1. IDENTIF RIESGO'!A51</f>
        <v>GESTIÓN DOCUMENTAL 
OBJETIVO: Orientar y asesorar a las Oficinas de la ESE ISABU en la organización y conservación de los  archivos de Gestión  en sus diferentes soportes,  así como organizar, disponer y conservar los documentos que hacen parte del Archivo Central e Histórico  de forma que se garantice el acceso y la integridad de los mismos de acuerdo a los lineamientos aplicables de la Ley General de Archivo y normatividad  vigente.  Finalmente, garantizar que las comunicaciones oficiales recibidas y despachadas por la ESE - ISABU, sean radicadas y lleguen oportunamente a su destino.</v>
      </c>
      <c r="B92" s="165" t="str">
        <f>+'[1]1. IDENTIF RIESGO'!B51</f>
        <v>R66-OPERACIONAL</v>
      </c>
      <c r="C92" s="163" t="str">
        <f>+'[1]1. IDENTIF RIESGO'!C51</f>
        <v xml:space="preserve"> afectación  administrativa </v>
      </c>
      <c r="D92" s="163" t="str">
        <f>+'[1]1. IDENTIF RIESGO'!D51</f>
        <v xml:space="preserve"> implementación del procedimiento de eliminación de documentos</v>
      </c>
      <c r="E92" s="163" t="str">
        <f>+'[1]1. IDENTIF RIESGO'!E51</f>
        <v>Ausencia de conocimiento del personal de apoyo de gestión documental en la no identificación de los documentos que han cumplido los tiempos de retención de acuerdo a las Tablas de Retención Documental- TRD y las Tablas de Valoración Documental- TVD</v>
      </c>
      <c r="F92" s="163" t="str">
        <f>+'[1]1. IDENTIF RIESGO'!F51</f>
        <v>Posibilidad de  afectación  administrativa por la  implementación del procedimiento de eliminación de documentos ante la ausencia de conocimiento del personal de apoyo de gestión documental en la no identificación de los documentos que han cumplido los tiempos de retención de acuerdo a las Tablas de Retención Documental- TRD y las Tablas de Valoración Documental- TVD</v>
      </c>
      <c r="G92" s="107" t="str">
        <f>+'[1]1. IDENTIF RIESGO'!K54</f>
        <v>Ejecución y administración de procesos</v>
      </c>
      <c r="H92" s="107">
        <f>+'[1]2.1.PROBABILIDAD'!D58</f>
        <v>6</v>
      </c>
      <c r="I92" s="157" t="str">
        <f>+'[1]2.1.PROBABILIDAD'!E58</f>
        <v>Baja</v>
      </c>
      <c r="J92" s="105">
        <f>+'[1]2.1.PROBABILIDAD'!F58</f>
        <v>0.4</v>
      </c>
      <c r="K92" s="153" t="str">
        <f>+'[1]2.2.IMPACTO '!X49</f>
        <v>Mayor</v>
      </c>
      <c r="L92" s="105">
        <f>+'[1]2.2.IMPACTO '!Y49</f>
        <v>0.8</v>
      </c>
      <c r="M92" s="153" t="str">
        <f>+'[1]2.3 MATRIZ DE CALOR '!F59</f>
        <v>Alto</v>
      </c>
      <c r="N92" s="77">
        <v>1</v>
      </c>
      <c r="O92" s="70" t="str">
        <f>+'[1]3. CONTROLES'!D109</f>
        <v xml:space="preserve">El equipo de apoyo de archivo previa capacitación identificará anualmente las series y sub series documentales que hayan cumplido su tiempo de retención en el archivo central y su  disposición final sea la eliminación,  relacionándola en el Formato Único de Inventario Documental, Código: ARC-F-004 este control se aplicaría  el tercer trimestre del año.
Entregable: Formato Único de Inventario Documental, Código: ARC-F-004 
</v>
      </c>
      <c r="P92" s="15" t="str">
        <f>+'[1]3. CONTROLES'!M109</f>
        <v>X</v>
      </c>
      <c r="Q92" s="15" t="str">
        <f>+'[1]3. CONTROLES'!N109</f>
        <v>-</v>
      </c>
      <c r="R92" s="8" t="str">
        <f>+'[1]3. CONTROLES'!E109</f>
        <v>Preventivo</v>
      </c>
      <c r="S92" s="8" t="str">
        <f>+'[1]3. CONTROLES'!G109</f>
        <v xml:space="preserve">Manual </v>
      </c>
      <c r="T92" s="12">
        <f>+'[1]3. CONTROLES'!I109</f>
        <v>0.3</v>
      </c>
      <c r="U92" s="8" t="str">
        <f>+'[1]3. CONTROLES'!J109</f>
        <v xml:space="preserve">Documentado </v>
      </c>
      <c r="V92" s="8" t="str">
        <f>+'[1]3. CONTROLES'!K109</f>
        <v xml:space="preserve">Aleatoria </v>
      </c>
      <c r="W92" s="8" t="str">
        <f>+'[1]3. CONTROLES'!L109</f>
        <v xml:space="preserve">Con Registro </v>
      </c>
      <c r="X92" s="16">
        <f>+'[1]4. RIESGO RESIDUAL'!E63</f>
        <v>0.28000000000000003</v>
      </c>
      <c r="Y92" s="155" t="str">
        <f>+'[1]4. RIESGO RESIDUAL'!I63</f>
        <v xml:space="preserve">Muy baja </v>
      </c>
      <c r="Z92" s="101">
        <f>+'[1]4. RIESGO RESIDUAL'!H63</f>
        <v>0.16800000000000001</v>
      </c>
      <c r="AA92" s="103" t="str">
        <f>+'[1]4. RIESGO RESIDUAL'!J63</f>
        <v>Mayor</v>
      </c>
      <c r="AB92" s="105">
        <f>+'[1]4. RIESGO RESIDUAL'!K63</f>
        <v>0.8</v>
      </c>
      <c r="AC92" s="103" t="str">
        <f>+'[1]4. RIESGO RESIDUAL'!L63</f>
        <v>Alto</v>
      </c>
      <c r="AD92" s="107" t="str">
        <f>+'[1]4. RIESGO RESIDUAL'!M63</f>
        <v xml:space="preserve">REDUCIR </v>
      </c>
      <c r="AE92" s="133" t="str">
        <f>+'[1]5. PLAN ACCION'!C49</f>
        <v xml:space="preserve">1. Informe de auditoria aleatoria (entrega del producto cuarto trimestre) </v>
      </c>
      <c r="AF92" s="135" t="str">
        <f>+'[1]5. PLAN ACCION'!D49</f>
        <v xml:space="preserve">1. La profesional de Gestión documenta realizará capacitación al personal de apoyo en la identificación de las series y sub series documentales que hayan cumplido su tiempo de retención en archivo central y su disposición final sea la eliminación.
2.La profesional de Gestión documental crea cronograma y designa al personal y da fecha de inicio a la identificación de las series y subseries que se van a eliminar, evidenciado en acta de grupo primario. 
3. El equipo designado realiza envió de resultado del Inventario documental por soporte electrónico (correo).
4. Retroalimentar en el grupo primario las inconsistencias encontradas en la auditoria aleatoria con el propósito de tomar medidas correctivas.
</v>
      </c>
      <c r="AG92" s="93" t="str">
        <f>+'[1]5. PLAN ACCION'!E49</f>
        <v>Profesional en Gestión Documental 
Grupo de Gestión Documental</v>
      </c>
      <c r="AH92" s="95" t="str">
        <f>+'[1]5. PLAN ACCION'!F49</f>
        <v>1. Junio 2025
2. Junio 2025
3. octubre 2025
4. Octubre 2025</v>
      </c>
      <c r="AI92" s="95" t="str">
        <f>+'[1]5. PLAN ACCION'!G49</f>
        <v>1. Agosto  2025
2. Agosto  2025
3. Diciembre 2025
4. Diciembre 2025</v>
      </c>
    </row>
    <row r="93" spans="1:35" ht="60.75" customHeight="1" x14ac:dyDescent="0.2">
      <c r="A93" s="164"/>
      <c r="B93" s="166"/>
      <c r="C93" s="164"/>
      <c r="D93" s="164"/>
      <c r="E93" s="164"/>
      <c r="F93" s="164"/>
      <c r="G93" s="108"/>
      <c r="H93" s="108"/>
      <c r="I93" s="158"/>
      <c r="J93" s="106"/>
      <c r="K93" s="154"/>
      <c r="L93" s="106"/>
      <c r="M93" s="154"/>
      <c r="N93" s="77">
        <v>2</v>
      </c>
      <c r="O93" s="70" t="str">
        <f>+'[1]3. CONTROLES'!D110</f>
        <v xml:space="preserve">La profesional de gestión documental realizará una auditoria aleatoria en el cuarto trimestre, verificando que los expedientes documentales registrados en el formato Único de Inventario Documental corresponda a las series y subseries a eliminar, se evidenciara mediante Informe de auditoria aleatoria 
Entregable:  Informe de auditoria aleatoria (entrega del producto cuarto trimestre) </v>
      </c>
      <c r="P93" s="15" t="str">
        <f>+'[1]3. CONTROLES'!M110</f>
        <v>X</v>
      </c>
      <c r="Q93" s="15" t="str">
        <f>+'[1]3. CONTROLES'!N110</f>
        <v>-</v>
      </c>
      <c r="R93" s="8" t="str">
        <f>+'[1]3. CONTROLES'!E110</f>
        <v xml:space="preserve">Detectivo </v>
      </c>
      <c r="S93" s="8" t="str">
        <f>+'[1]3. CONTROLES'!G110</f>
        <v xml:space="preserve">Manual </v>
      </c>
      <c r="T93" s="12">
        <f>+'[1]3. CONTROLES'!I110</f>
        <v>0.4</v>
      </c>
      <c r="U93" s="8" t="str">
        <f>+'[1]3. CONTROLES'!J110</f>
        <v xml:space="preserve">Documentado </v>
      </c>
      <c r="V93" s="8" t="str">
        <f>+'[1]3. CONTROLES'!K110</f>
        <v xml:space="preserve">Aleatoria </v>
      </c>
      <c r="W93" s="8" t="str">
        <f>+'[1]3. CONTROLES'!L110</f>
        <v xml:space="preserve">Con Registro </v>
      </c>
      <c r="X93" s="16">
        <f>+'[1]4. RIESGO RESIDUAL'!G63</f>
        <v>0.16800000000000001</v>
      </c>
      <c r="Y93" s="156"/>
      <c r="Z93" s="102"/>
      <c r="AA93" s="104"/>
      <c r="AB93" s="106"/>
      <c r="AC93" s="104"/>
      <c r="AD93" s="108"/>
      <c r="AE93" s="134"/>
      <c r="AF93" s="136"/>
      <c r="AG93" s="94"/>
      <c r="AH93" s="96"/>
      <c r="AI93" s="96"/>
    </row>
    <row r="94" spans="1:35" ht="56.25" customHeight="1" x14ac:dyDescent="0.2">
      <c r="A94" s="147" t="str">
        <f>+'[1]1. IDENTIF RIESGO'!A52</f>
        <v>GESTIÓN DOCUMENTAL 
OBJETIVO: Orientar y asesorar a las Oficinas de la ESE ISABU en la organización y conservación de los  archivos de Gestión  en sus diferentes soportes,  así como organizar, disponer y conservar los documentos que hacen parte del Archivo Central e Histórico  de forma que se garantice el acceso y la integridad de los mismos de acuerdo a los lineamientos aplicables de la Ley General de Archivo y normatividad  vigente.  Finalmente, garantizar que las comunicaciones oficiales recibidas y despachadas por la ESE - ISABU, sean radicadas y lleguen oportunamente a su destino.</v>
      </c>
      <c r="B94" s="143" t="str">
        <f>+'[1]1. IDENTIF RIESGO'!B52</f>
        <v>R67-OPERACIONAL</v>
      </c>
      <c r="C94" s="142" t="str">
        <f>+'[1]1. IDENTIF RIESGO'!C52</f>
        <v xml:space="preserve"> afectación  administrativa</v>
      </c>
      <c r="D94" s="142" t="str">
        <f>+'[1]1. IDENTIF RIESGO'!D52</f>
        <v>por no digitalización de documentos vitales para la entidad</v>
      </c>
      <c r="E94" s="142" t="str">
        <f>+'[1]1. IDENTIF RIESGO'!E52</f>
        <v xml:space="preserve">por incumplimiento del Cronograma de implementación del procedimiento de digitalización </v>
      </c>
      <c r="F94" s="142" t="str">
        <f>+'[1]1. IDENTIF RIESGO'!F52</f>
        <v>Posibilidad de afectación administrativa por no digitalización de documentos vitales para la entidad por incumplimiento del Cronograma de implementación del procedimiento de digitalización</v>
      </c>
      <c r="G94" s="140" t="str">
        <f>+'[1]1. IDENTIF RIESGO'!K52</f>
        <v>Ejecución y administración de procesos</v>
      </c>
      <c r="H94" s="140">
        <f>+'[1]2.1.PROBABILIDAD'!D59</f>
        <v>1001</v>
      </c>
      <c r="I94" s="148" t="str">
        <f>+'[1]2.1.PROBABILIDAD'!E59</f>
        <v xml:space="preserve">Muy Alta </v>
      </c>
      <c r="J94" s="111">
        <f>+'[1]2.1.PROBABILIDAD'!F59</f>
        <v>1</v>
      </c>
      <c r="K94" s="149" t="str">
        <f>+'[1]2.2.IMPACTO '!X50</f>
        <v>Mayor</v>
      </c>
      <c r="L94" s="111">
        <f>+'[1]2.2.IMPACTO '!Y50</f>
        <v>0.8</v>
      </c>
      <c r="M94" s="149" t="str">
        <f>+'[1]2.3 MATRIZ DE CALOR '!F60</f>
        <v>Alto</v>
      </c>
      <c r="N94" s="77">
        <v>1</v>
      </c>
      <c r="O94" s="70" t="str">
        <f>+'[1]3. CONTROLES'!D111</f>
        <v xml:space="preserve">La profesional de Gestión documental en el tercer trimestre define las series y subseries a digitalizar de acuerdo a las Tablas de Retención Documental, generando un cronograma de cumplimiento anual designando el responsable de llevar a cabo la ejecución del cronograma.
Entregable: Cronograma y  Designación mediante acta o correo electrónico de responsables de llevar a cabo la ejecución del cronograma.
</v>
      </c>
      <c r="P94" s="15" t="str">
        <f>+'[1]3. CONTROLES'!M111</f>
        <v>X</v>
      </c>
      <c r="Q94" s="15" t="str">
        <f>+'[1]3. CONTROLES'!N111</f>
        <v>-</v>
      </c>
      <c r="R94" s="8" t="str">
        <f>+'[1]3. CONTROLES'!E111</f>
        <v>Preventivo</v>
      </c>
      <c r="S94" s="8" t="str">
        <f>+'[1]3. CONTROLES'!G111</f>
        <v xml:space="preserve">Manual </v>
      </c>
      <c r="T94" s="12">
        <f>+'[1]3. CONTROLES'!I111</f>
        <v>0.4</v>
      </c>
      <c r="U94" s="8" t="str">
        <f>+'[1]3. CONTROLES'!J111</f>
        <v xml:space="preserve">Documentado </v>
      </c>
      <c r="V94" s="8" t="str">
        <f>+'[1]3. CONTROLES'!K111</f>
        <v xml:space="preserve">Aleatoria </v>
      </c>
      <c r="W94" s="8" t="str">
        <f>+'[1]3. CONTROLES'!L111</f>
        <v xml:space="preserve">Con Registro </v>
      </c>
      <c r="X94" s="16">
        <f>+'[1]4. RIESGO RESIDUAL'!E64</f>
        <v>0.6</v>
      </c>
      <c r="Y94" s="145" t="str">
        <f>+'[1]4. RIESGO RESIDUAL'!I64</f>
        <v>Moderado</v>
      </c>
      <c r="Z94" s="126">
        <f>+'[1]4. RIESGO RESIDUAL'!H64</f>
        <v>0.42</v>
      </c>
      <c r="AA94" s="151" t="str">
        <f>+'[1]4. RIESGO RESIDUAL'!J64</f>
        <v>Mayor</v>
      </c>
      <c r="AB94" s="111">
        <f>+'[1]4. RIESGO RESIDUAL'!K64</f>
        <v>0.8</v>
      </c>
      <c r="AC94" s="151" t="str">
        <f>+'[1]4. RIESGO RESIDUAL'!L64</f>
        <v>Alto</v>
      </c>
      <c r="AD94" s="140" t="str">
        <f>+'[1]4. RIESGO RESIDUAL'!M64</f>
        <v xml:space="preserve">REDUCIR </v>
      </c>
      <c r="AE94" s="121" t="str">
        <f>+'[1]5. PLAN ACCION'!C50</f>
        <v>(Numero de procedimientos de digitalización ejecutados en el año/ Numero de procedimientos de digitalización programados en el año) *100</v>
      </c>
      <c r="AF94" s="122" t="str">
        <f>+'[1]5. PLAN ACCION'!D50</f>
        <v xml:space="preserve">
1. Elaborar el Cronograma de implementación del procedimiento de digitalización anual y socializar en grupo primario. ENTREGABLE: Cronograma y Acta de Grupo Primario. PERIODICIDAD: Única Acta
2. Elaborar informes de seguimiento de manera trimestral. 
</v>
      </c>
      <c r="AG94" s="123" t="str">
        <f>+'[1]5. PLAN ACCION'!E50</f>
        <v>Profesional en Gestión Documental 
Grupo de Gestión Documental</v>
      </c>
      <c r="AH94" s="124" t="str">
        <f>+'[1]5. PLAN ACCION'!F50</f>
        <v xml:space="preserve">1. julio 2025
         </v>
      </c>
      <c r="AI94" s="124" t="str">
        <f>+'[1]5. PLAN ACCION'!G50</f>
        <v xml:space="preserve">1. diciembre 2025
</v>
      </c>
    </row>
    <row r="95" spans="1:35" ht="63" customHeight="1" x14ac:dyDescent="0.2">
      <c r="A95" s="147"/>
      <c r="B95" s="143"/>
      <c r="C95" s="142"/>
      <c r="D95" s="142"/>
      <c r="E95" s="142"/>
      <c r="F95" s="142"/>
      <c r="G95" s="140"/>
      <c r="H95" s="140"/>
      <c r="I95" s="148"/>
      <c r="J95" s="111"/>
      <c r="K95" s="149"/>
      <c r="L95" s="111"/>
      <c r="M95" s="149"/>
      <c r="N95" s="77">
        <v>2</v>
      </c>
      <c r="O95" s="70" t="str">
        <f>+'[1]3. CONTROLES'!D112</f>
        <v>El Profesional en Gestión Documental hará seguimiento de la ejecución del cronograma de implementación del procedimiento de digitalización. 
Entregable: Informe de seguimiento.
Periodicidad: trimestral</v>
      </c>
      <c r="P95" s="15" t="str">
        <f>+'[1]3. CONTROLES'!M112</f>
        <v>X</v>
      </c>
      <c r="Q95" s="15" t="str">
        <f>+'[1]3. CONTROLES'!N112</f>
        <v>-</v>
      </c>
      <c r="R95" s="8" t="str">
        <f>+'[1]3. CONTROLES'!E112</f>
        <v xml:space="preserve">Detectivo </v>
      </c>
      <c r="S95" s="8" t="str">
        <f>+'[1]3. CONTROLES'!G112</f>
        <v xml:space="preserve">Manual </v>
      </c>
      <c r="T95" s="12">
        <f>+'[1]3. CONTROLES'!I112</f>
        <v>0.3</v>
      </c>
      <c r="U95" s="8" t="str">
        <f>+'[1]3. CONTROLES'!J112</f>
        <v xml:space="preserve">Documentado </v>
      </c>
      <c r="V95" s="8" t="str">
        <f>+'[1]3. CONTROLES'!K112</f>
        <v xml:space="preserve">Aleatoria </v>
      </c>
      <c r="W95" s="8" t="str">
        <f>+'[1]3. CONTROLES'!L112</f>
        <v xml:space="preserve">Con Registro </v>
      </c>
      <c r="X95" s="16">
        <f>+'[1]4. RIESGO RESIDUAL'!G64</f>
        <v>0.42</v>
      </c>
      <c r="Y95" s="145"/>
      <c r="Z95" s="126"/>
      <c r="AA95" s="151"/>
      <c r="AB95" s="111"/>
      <c r="AC95" s="151"/>
      <c r="AD95" s="140"/>
      <c r="AE95" s="121"/>
      <c r="AF95" s="122"/>
      <c r="AG95" s="123"/>
      <c r="AH95" s="124"/>
      <c r="AI95" s="124"/>
    </row>
    <row r="96" spans="1:35" ht="62.25" customHeight="1" x14ac:dyDescent="0.2">
      <c r="A96" s="159" t="str">
        <f>+'[1]1. IDENTIF RIESGO'!A53</f>
        <v>PROCESO GESTIÓN JURÍDICA 
OBJETIVO: Brindar asesoria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v>
      </c>
      <c r="B96" s="160" t="str">
        <f>+'[1]1. IDENTIF RIESGO'!B53</f>
        <v>R68-OPERACIONAL</v>
      </c>
      <c r="C96" s="159" t="str">
        <f>+'[1]1. IDENTIF RIESGO'!C53</f>
        <v xml:space="preserve">Perdida económica ,Sanciones fiscales y disciplinarias por parte de los entes de control </v>
      </c>
      <c r="D96" s="159" t="str">
        <f>+'[1]1. IDENTIF RIESGO'!D53</f>
        <v>incumplimiento de los requisitos precontractuales y contractuales</v>
      </c>
      <c r="E96" s="159" t="str">
        <f>+'[1]1. IDENTIF RIESGO'!E53</f>
        <v>inadecuada verificación del personal encargado de adelantar los procesos de contratación.</v>
      </c>
      <c r="F96" s="159" t="str">
        <f>+'[1]1. IDENTIF RIESGO'!F53</f>
        <v>Posibilidad de perdida económica por sanciones fiscales y disciplinarias por parte de los entes de control debido al incumplimiento de los requisitos precontractuales y contractuales, por la inadecuada verificación del personal encargado de adelantar los procesos de contratación.</v>
      </c>
      <c r="G96" s="140" t="str">
        <f>+'[1]1. IDENTIF RIESGO'!K53</f>
        <v>Ejecución y administración de procesos</v>
      </c>
      <c r="H96" s="140">
        <f>+'[1]2.1.PROBABILIDAD'!D60</f>
        <v>1001</v>
      </c>
      <c r="I96" s="152" t="str">
        <f>+'[1]2.1.PROBABILIDAD'!E60</f>
        <v xml:space="preserve">Muy Alta </v>
      </c>
      <c r="J96" s="111">
        <f>+'[1]2.1.PROBABILIDAD'!F60</f>
        <v>1</v>
      </c>
      <c r="K96" s="137" t="str">
        <f>+'[1]2.2.IMPACTO '!X51</f>
        <v>Mayor</v>
      </c>
      <c r="L96" s="111">
        <f>+'[1]2.2.IMPACTO '!Y51</f>
        <v>0.8</v>
      </c>
      <c r="M96" s="137" t="str">
        <f>+'[1]2.3 MATRIZ DE CALOR '!F61</f>
        <v>Alto</v>
      </c>
      <c r="N96" s="77">
        <v>1</v>
      </c>
      <c r="O96" s="70" t="str">
        <f>+'[1]3. CONTROLES'!D113</f>
        <v xml:space="preserve">El Jefe de la Oficina Asesora Jurídica realizará revisión y/o ajuste anual de las listas de chequeo con el fin de verificar que contengan la totalidad de los requisitos exigidos normativamente para cada contrato, mediante socialización en grupo primario. 
Entregable: Acta de Grupo Primario.	</v>
      </c>
      <c r="P96" s="15" t="str">
        <f>+'[1]3. CONTROLES'!M113</f>
        <v>X</v>
      </c>
      <c r="Q96" s="15" t="str">
        <f>+'[1]3. CONTROLES'!N113</f>
        <v>-</v>
      </c>
      <c r="R96" s="8" t="str">
        <f>+'[1]3. CONTROLES'!E113</f>
        <v>Preventivo</v>
      </c>
      <c r="S96" s="8" t="str">
        <f>+'[1]3. CONTROLES'!G113</f>
        <v xml:space="preserve">Manual </v>
      </c>
      <c r="T96" s="12">
        <f>+'[1]3. CONTROLES'!I113</f>
        <v>0.4</v>
      </c>
      <c r="U96" s="8" t="str">
        <f>+'[1]3. CONTROLES'!J113</f>
        <v xml:space="preserve">Documentado </v>
      </c>
      <c r="V96" s="8" t="str">
        <f>+'[1]3. CONTROLES'!K113</f>
        <v xml:space="preserve">Continua </v>
      </c>
      <c r="W96" s="8" t="str">
        <f>+'[1]3. CONTROLES'!L113</f>
        <v xml:space="preserve">Con Registro </v>
      </c>
      <c r="X96" s="16">
        <f>+'[1]4. RIESGO RESIDUAL'!E65</f>
        <v>0.6</v>
      </c>
      <c r="Y96" s="145" t="str">
        <f>+'[1]4. RIESGO RESIDUAL'!I65</f>
        <v>Moderado</v>
      </c>
      <c r="Z96" s="126">
        <f>+'[1]4. RIESGO RESIDUAL'!H65</f>
        <v>0.42</v>
      </c>
      <c r="AA96" s="150" t="str">
        <f>+'[1]4. RIESGO RESIDUAL'!J65</f>
        <v>Mayor</v>
      </c>
      <c r="AB96" s="111">
        <f>+'[1]4. RIESGO RESIDUAL'!K65</f>
        <v>0.8</v>
      </c>
      <c r="AC96" s="151" t="str">
        <f>+'[1]4. RIESGO RESIDUAL'!L65</f>
        <v>Alto</v>
      </c>
      <c r="AD96" s="140" t="str">
        <f>+'[1]4. RIESGO RESIDUAL'!M65</f>
        <v xml:space="preserve">REDUCIR </v>
      </c>
      <c r="AE96" s="121" t="str">
        <f>+'[1]5. PLAN ACCION'!C51</f>
        <v>Informe cuatrimestral</v>
      </c>
      <c r="AF96" s="122" t="str">
        <f>+'[1]5. PLAN ACCION'!D51</f>
        <v>1.Solicitar a calidad la codificación de las listas de chequeo en caso de que surjan cambios.
2. Socializar en Grupo primario la listas de chequeo</v>
      </c>
      <c r="AG96" s="123" t="str">
        <f>+'[1]5. PLAN ACCION'!E51</f>
        <v>JEFE OFICINA ASESORA JURÍDICA</v>
      </c>
      <c r="AH96" s="124" t="str">
        <f>+'[1]5. PLAN ACCION'!F51</f>
        <v>1. 01/03/2025
2. 01/03/2025</v>
      </c>
      <c r="AI96" s="124" t="str">
        <f>+'[1]5. PLAN ACCION'!G51</f>
        <v>1.31/12/2025
2.31/12/2025</v>
      </c>
    </row>
    <row r="97" spans="1:35" ht="73.5" customHeight="1" x14ac:dyDescent="0.2">
      <c r="A97" s="159"/>
      <c r="B97" s="160"/>
      <c r="C97" s="159"/>
      <c r="D97" s="159"/>
      <c r="E97" s="159"/>
      <c r="F97" s="159"/>
      <c r="G97" s="140"/>
      <c r="H97" s="140"/>
      <c r="I97" s="152"/>
      <c r="J97" s="111"/>
      <c r="K97" s="137"/>
      <c r="L97" s="111"/>
      <c r="M97" s="137"/>
      <c r="N97" s="77">
        <v>2</v>
      </c>
      <c r="O97" s="70" t="str">
        <f>+'[1]3. CONTROLES'!D114</f>
        <v>El Jefe de la Oficina Asesora Jurídica realizará auditoría permanente a los expedientes contractuales y de ello generará un informe cuatrimestral dirigido al Gerente en donde se evidencie las observaciones encontradas y los expedientes verificados en la vigencia.
Entregable: Informe Cuatrimestral.</v>
      </c>
      <c r="P97" s="15" t="str">
        <f>+'[1]3. CONTROLES'!M114</f>
        <v>X</v>
      </c>
      <c r="Q97" s="15" t="str">
        <f>+'[1]3. CONTROLES'!N114</f>
        <v>-</v>
      </c>
      <c r="R97" s="8" t="str">
        <f>+'[1]3. CONTROLES'!E114</f>
        <v xml:space="preserve">Detectivo </v>
      </c>
      <c r="S97" s="8" t="str">
        <f>+'[1]3. CONTROLES'!G114</f>
        <v xml:space="preserve">Manual </v>
      </c>
      <c r="T97" s="12">
        <f>+'[1]3. CONTROLES'!I114</f>
        <v>0.3</v>
      </c>
      <c r="U97" s="8" t="str">
        <f>+'[1]3. CONTROLES'!J114</f>
        <v xml:space="preserve">Documentado </v>
      </c>
      <c r="V97" s="8" t="str">
        <f>+'[1]3. CONTROLES'!K114</f>
        <v xml:space="preserve">Continua </v>
      </c>
      <c r="W97" s="8" t="str">
        <f>+'[1]3. CONTROLES'!L114</f>
        <v xml:space="preserve">Con Registro </v>
      </c>
      <c r="X97" s="16">
        <f>+'[1]4. RIESGO RESIDUAL'!G65</f>
        <v>0.42</v>
      </c>
      <c r="Y97" s="145"/>
      <c r="Z97" s="126"/>
      <c r="AA97" s="150"/>
      <c r="AB97" s="111"/>
      <c r="AC97" s="151"/>
      <c r="AD97" s="140"/>
      <c r="AE97" s="121"/>
      <c r="AF97" s="122"/>
      <c r="AG97" s="123"/>
      <c r="AH97" s="124"/>
      <c r="AI97" s="124"/>
    </row>
    <row r="98" spans="1:35" ht="60" customHeight="1" x14ac:dyDescent="0.2">
      <c r="A98" s="147" t="str">
        <f>+'[1]1. IDENTIF RIESGO'!A54</f>
        <v>PROCESO GESTIÓN JURÍDICA 
OBJETIVO: Brindar asesoria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v>
      </c>
      <c r="B98" s="143" t="str">
        <f>+'[1]1. IDENTIF RIESGO'!B54</f>
        <v>R69-OPERACIONAL</v>
      </c>
      <c r="C98" s="142" t="str">
        <f>+'[1]1. IDENTIF RIESGO'!C54</f>
        <v>Perdida económica
afectación reputacional</v>
      </c>
      <c r="D98" s="142" t="str">
        <f>+'[1]1. IDENTIF RIESGO'!D54</f>
        <v xml:space="preserve">Sanciones fiscales y disciplinarias por parte de los entes de control </v>
      </c>
      <c r="E98" s="142" t="str">
        <f>+'[1]1. IDENTIF RIESGO'!E54</f>
        <v>Extemporaneidad en las respuestas a los derechos de petición, inobservancia de los términos y procedimientos</v>
      </c>
      <c r="F98" s="142" t="str">
        <f>+'[1]1. IDENTIF RIESGO'!F54</f>
        <v>Posibilidad de perdida económica, afectación reputacional por multa y/o sanción fiscal o disciplinaria debido a Extemporaneidad en las respuestas a los derechos de petición, inobservancia de los términos y procedimientos por parte de la Oficina jurídica en la ESE ISABU</v>
      </c>
      <c r="G98" s="140" t="str">
        <f>+'[1]1. IDENTIF RIESGO'!K54</f>
        <v>Ejecución y administración de procesos</v>
      </c>
      <c r="H98" s="140">
        <f>+'[1]2.1.PROBABILIDAD'!D61</f>
        <v>1235</v>
      </c>
      <c r="I98" s="146" t="str">
        <f>+'[1]2.1.PROBABILIDAD'!E61</f>
        <v xml:space="preserve">Muy Alta </v>
      </c>
      <c r="J98" s="111">
        <f>+'[1]2.1.PROBABILIDAD'!F61</f>
        <v>1</v>
      </c>
      <c r="K98" s="144" t="str">
        <f>+'[1]2.2.IMPACTO '!X52</f>
        <v xml:space="preserve">Catastrófico </v>
      </c>
      <c r="L98" s="111">
        <f>+'[1]2.2.IMPACTO '!Y52</f>
        <v>1</v>
      </c>
      <c r="M98" s="144" t="str">
        <f>+'[1]2.3 MATRIZ DE CALOR '!F62</f>
        <v>Extremo</v>
      </c>
      <c r="N98" s="77">
        <v>1</v>
      </c>
      <c r="O98" s="70" t="str">
        <f>+'[1]3. CONTROLES'!D115</f>
        <v>El Jefe Oficina Asesora Jurídica mensualmente verificará que los  derechos de petición sean respondidos dentro de los términos legales. Esta verificación la realizará a través de una matriz de Excel que permita observar el tiempo de respuesta.</v>
      </c>
      <c r="P98" s="15" t="str">
        <f>+'[1]3. CONTROLES'!M115</f>
        <v>X</v>
      </c>
      <c r="Q98" s="15" t="str">
        <f>+'[1]3. CONTROLES'!N115</f>
        <v>-</v>
      </c>
      <c r="R98" s="8" t="str">
        <f>+'[1]3. CONTROLES'!E115</f>
        <v>Preventivo</v>
      </c>
      <c r="S98" s="8" t="str">
        <f>+'[1]3. CONTROLES'!G115</f>
        <v xml:space="preserve">Manual </v>
      </c>
      <c r="T98" s="12">
        <f>+'[1]3. CONTROLES'!I115</f>
        <v>0.4</v>
      </c>
      <c r="U98" s="8" t="str">
        <f>+'[1]3. CONTROLES'!J115</f>
        <v xml:space="preserve">Documentado </v>
      </c>
      <c r="V98" s="8" t="str">
        <f>+'[1]3. CONTROLES'!K115</f>
        <v xml:space="preserve">Continua </v>
      </c>
      <c r="W98" s="8" t="str">
        <f>+'[1]3. CONTROLES'!L115</f>
        <v xml:space="preserve">Con Registro </v>
      </c>
      <c r="X98" s="16">
        <f>+'[1]4. RIESGO RESIDUAL'!E66</f>
        <v>0.6</v>
      </c>
      <c r="Y98" s="145" t="str">
        <f>+'[1]4. RIESGO RESIDUAL'!I66</f>
        <v>Moderado</v>
      </c>
      <c r="Z98" s="126">
        <f>+'[1]4. RIESGO RESIDUAL'!H66</f>
        <v>0.42</v>
      </c>
      <c r="AA98" s="112" t="str">
        <f>+'[1]4. RIESGO RESIDUAL'!J66</f>
        <v xml:space="preserve">Catastrófico </v>
      </c>
      <c r="AB98" s="111">
        <f>+'[1]4. RIESGO RESIDUAL'!K66</f>
        <v>1</v>
      </c>
      <c r="AC98" s="112" t="str">
        <f>+'[1]4. RIESGO RESIDUAL'!L66</f>
        <v>Extremo</v>
      </c>
      <c r="AD98" s="140" t="str">
        <f>+'[1]4. RIESGO RESIDUAL'!M66</f>
        <v xml:space="preserve">REDUCIR </v>
      </c>
      <c r="AE98" s="121" t="str">
        <f>+'[1]5. PLAN ACCION'!C52</f>
        <v>(Total de peticiones recibidas/ Total de peticiones contestadas en tiempo) * 100</v>
      </c>
      <c r="AF98" s="122" t="str">
        <f>+'[1]5. PLAN ACCION'!D52</f>
        <v>1. El Jefe oficina Asesora jurídica mensualmente verificará la recepción de Derechos de Petición radicados en correspondencia y reportados a Gerencia, de acuerdo al cuadro de control diligenciado por su parte, para verificar la respuesta de los mismos.
2. El Jefe de la Oficina Asesora Jurídica semestralmente entregará informe de las peticiones presentadas a la institución en el cual se evidenciará el tiempo de respuesta de cada uno y la gestión realizada por la entidad, de acuerdo al responsable de la acción.</v>
      </c>
      <c r="AG98" s="123" t="str">
        <f>+'[1]5. PLAN ACCION'!E52</f>
        <v>JEFE OFICINA ASESORA JURÍDICA</v>
      </c>
      <c r="AH98" s="124" t="str">
        <f>+'[1]5. PLAN ACCION'!F52</f>
        <v>1. 01/03/2025
2. 01/03/2025</v>
      </c>
      <c r="AI98" s="124" t="str">
        <f>+'[1]5. PLAN ACCION'!G52</f>
        <v>1.31/12/2025
2.31/12/2025</v>
      </c>
    </row>
    <row r="99" spans="1:35" ht="67.5" customHeight="1" x14ac:dyDescent="0.2">
      <c r="A99" s="147"/>
      <c r="B99" s="143"/>
      <c r="C99" s="142"/>
      <c r="D99" s="142"/>
      <c r="E99" s="142"/>
      <c r="F99" s="142"/>
      <c r="G99" s="140"/>
      <c r="H99" s="140"/>
      <c r="I99" s="146"/>
      <c r="J99" s="111"/>
      <c r="K99" s="144"/>
      <c r="L99" s="111"/>
      <c r="M99" s="144"/>
      <c r="N99" s="77">
        <v>2</v>
      </c>
      <c r="O99" s="70" t="str">
        <f>+'[1]3. CONTROLES'!D116</f>
        <v>El Jefe Oficina Asesora Jurídica semestralmente entregará a Gerencia un informe de las peticiones recibidas en el cual se evidenciará el tiempo de respuesta de cada uno, dando finalmente un informe de la efectividad del control mensual.</v>
      </c>
      <c r="P99" s="15" t="str">
        <f>+'[1]3. CONTROLES'!M116</f>
        <v>X</v>
      </c>
      <c r="Q99" s="15" t="str">
        <f>+'[1]3. CONTROLES'!N116</f>
        <v>-</v>
      </c>
      <c r="R99" s="8" t="str">
        <f>+'[1]3. CONTROLES'!E116</f>
        <v xml:space="preserve">Detectivo </v>
      </c>
      <c r="S99" s="8" t="str">
        <f>+'[1]3. CONTROLES'!G116</f>
        <v xml:space="preserve">Manual </v>
      </c>
      <c r="T99" s="12">
        <f>+'[1]3. CONTROLES'!I116</f>
        <v>0.3</v>
      </c>
      <c r="U99" s="8" t="str">
        <f>+'[1]3. CONTROLES'!J116</f>
        <v xml:space="preserve">Documentado </v>
      </c>
      <c r="V99" s="8" t="str">
        <f>+'[1]3. CONTROLES'!K116</f>
        <v xml:space="preserve">Aleatoria </v>
      </c>
      <c r="W99" s="8" t="str">
        <f>+'[1]3. CONTROLES'!L116</f>
        <v xml:space="preserve">Con Registro </v>
      </c>
      <c r="X99" s="16">
        <f>+'[1]4. RIESGO RESIDUAL'!G66</f>
        <v>0.42</v>
      </c>
      <c r="Y99" s="145"/>
      <c r="Z99" s="126"/>
      <c r="AA99" s="112"/>
      <c r="AB99" s="111"/>
      <c r="AC99" s="112"/>
      <c r="AD99" s="140"/>
      <c r="AE99" s="121"/>
      <c r="AF99" s="122"/>
      <c r="AG99" s="123"/>
      <c r="AH99" s="124"/>
      <c r="AI99" s="124"/>
    </row>
    <row r="100" spans="1:35" ht="74.25" customHeight="1" x14ac:dyDescent="0.2">
      <c r="A100" s="142" t="str">
        <f>+'[1]1. IDENTIF RIESGO'!A55</f>
        <v>PROCESO GESTIÓN JURÍDICA 
OBJETIVO: Brindar asesoria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v>
      </c>
      <c r="B100" s="143" t="str">
        <f>+'[1]1. IDENTIF RIESGO'!B55</f>
        <v>R70-OPERACIONAL</v>
      </c>
      <c r="C100" s="142" t="str">
        <f>+'[1]1. IDENTIF RIESGO'!C55</f>
        <v xml:space="preserve"> pérdida económica, afectación reputacional, sanciones fiscales y disciplinarias por parte de los entes de control</v>
      </c>
      <c r="D100" s="142" t="str">
        <f>+'[1]1. IDENTIF RIESGO'!D55</f>
        <v>falta de reporte, reporte errado, incompleto o extemporáneo en las plataformas del SIA OBSERVA y SECOP II de la etapa precontractual en los procesos celebrados por la ESE ISABU.</v>
      </c>
      <c r="E100" s="142" t="str">
        <f>+'[1]1. IDENTIF RIESGO'!E55</f>
        <v>Periodos de contratación masiva.</v>
      </c>
      <c r="F100" s="142" t="str">
        <f>+'[1]1. IDENTIF RIESGO'!F55</f>
        <v>Posibilidad de pérdida económica, afectación reputacional por sanciones fiscales y disciplinarias por parte de los entes de control debido a falta de reporte, reporte errado, incompleto o extemporáneo en las plataformas del SIA OBSERVA y SECOP II de la etapa precontractual en los procesos celebrados por la ESE ISABU, debido los periodos de contratación masiva que se adelantan.</v>
      </c>
      <c r="G100" s="140" t="str">
        <f>+'[1]1. IDENTIF RIESGO'!K55</f>
        <v>Ejecución y administración de procesos</v>
      </c>
      <c r="H100" s="140">
        <f>+'[1]2.1.PROBABILIDAD'!D62</f>
        <v>140</v>
      </c>
      <c r="I100" s="141" t="str">
        <f>+'[1]2.1.PROBABILIDAD'!E62</f>
        <v xml:space="preserve">Alta </v>
      </c>
      <c r="J100" s="111">
        <f>+'[1]2.1.PROBABILIDAD'!F62</f>
        <v>0.8</v>
      </c>
      <c r="K100" s="137" t="str">
        <f>+'[1]2.2.IMPACTO '!X53</f>
        <v>Mayor</v>
      </c>
      <c r="L100" s="111">
        <f>+'[1]2.2.IMPACTO '!Y53</f>
        <v>0.8</v>
      </c>
      <c r="M100" s="137" t="str">
        <f>+'[1]2.3 MATRIZ DE CALOR '!F63</f>
        <v>Alto</v>
      </c>
      <c r="N100" s="77">
        <v>1</v>
      </c>
      <c r="O100" s="70" t="str">
        <f>+'[1]3. CONTROLES'!D117</f>
        <v>La profesional especializada del área de jurídica enviará por correo electrónico al personal encargado del cargue de los procesos en la plataforma SIA Observa, la relación de los contratos a cargar dentro de los tres días hábiles siguientes al acta de inicio de cada contrato, y se registrará la fecha del envió de la información en la matriz de seguimiento de contratación. 
Entregable: Matriz de seguimiento.</v>
      </c>
      <c r="P100" s="15" t="str">
        <f>+'[1]3. CONTROLES'!M117</f>
        <v>X</v>
      </c>
      <c r="Q100" s="15" t="str">
        <f>+'[1]3. CONTROLES'!N117</f>
        <v>-</v>
      </c>
      <c r="R100" s="8" t="str">
        <f>+'[1]3. CONTROLES'!E117</f>
        <v>Preventivo</v>
      </c>
      <c r="S100" s="8" t="str">
        <f>+'[1]3. CONTROLES'!G117</f>
        <v xml:space="preserve">Manual </v>
      </c>
      <c r="T100" s="12">
        <f>+'[1]3. CONTROLES'!I117</f>
        <v>0.4</v>
      </c>
      <c r="U100" s="8" t="str">
        <f>+'[1]3. CONTROLES'!J117</f>
        <v xml:space="preserve">Documentado </v>
      </c>
      <c r="V100" s="8" t="str">
        <f>+'[1]3. CONTROLES'!K117</f>
        <v xml:space="preserve">Aleatoria </v>
      </c>
      <c r="W100" s="8" t="str">
        <f>+'[1]3. CONTROLES'!L117</f>
        <v xml:space="preserve">Con Registro </v>
      </c>
      <c r="X100" s="16">
        <f>+'[1]4. RIESGO RESIDUAL'!E67</f>
        <v>0.48</v>
      </c>
      <c r="Y100" s="138" t="str">
        <f>+'[1]4. RIESGO RESIDUAL'!I67</f>
        <v>Baja</v>
      </c>
      <c r="Z100" s="126">
        <f>+'[1]4. RIESGO RESIDUAL'!H67</f>
        <v>0.28799999999999998</v>
      </c>
      <c r="AA100" s="139" t="str">
        <f>+'[1]4. RIESGO RESIDUAL'!J67</f>
        <v>Mayor</v>
      </c>
      <c r="AB100" s="111">
        <f>+'[1]4. RIESGO RESIDUAL'!K67</f>
        <v>0.8</v>
      </c>
      <c r="AC100" s="139" t="str">
        <f>+'[1]4. RIESGO RESIDUAL'!L67</f>
        <v>Alto</v>
      </c>
      <c r="AD100" s="140" t="str">
        <f>+'[1]4. RIESGO RESIDUAL'!M67</f>
        <v xml:space="preserve">REDUCIR </v>
      </c>
      <c r="AE100" s="121" t="str">
        <f>+'[1]5. PLAN ACCION'!C53</f>
        <v>(Numero de contratos revisados/ Numero de contratos suscritos en el mes) * 100</v>
      </c>
      <c r="AF100" s="122" t="str">
        <f>+'[1]5. PLAN ACCION'!D53</f>
        <v>1.realizar sensibilización a través del grupo primario sobre el reporte oportuno en las plataformas SECOOP II y SIA OBSERVA al personal encargado de creación y publicación de contratos.
FECHA DE INICIO: 01-03-2025
FECHA FINAL:31-12-2025
EVIDENCIA: Actas de grupo primario
2.Solicitar capacitaciones frente a las actualizaciones a la Contraloría Municipal de Bucaramanga, con el fin de informar los cambios al momento de publicar los contratos en la plataforma SIA Observa.
FECHA DE INICIO: 01-03-2025
FECHA FINAL: 30-04-2025
EVIDENCIA: Correo de solicitud de capacitación.</v>
      </c>
      <c r="AG100" s="123" t="str">
        <f>+'[1]5. PLAN ACCION'!E53</f>
        <v>JEFE OFICINA ASESORA JURÍDICA</v>
      </c>
      <c r="AH100" s="124" t="str">
        <f>+'[1]5. PLAN ACCION'!F53</f>
        <v>1. 01/03/2025
2.01/03/2025</v>
      </c>
      <c r="AI100" s="124" t="str">
        <f>+'[1]5. PLAN ACCION'!G53</f>
        <v>1.31/12/2025
2.30/04/2025</v>
      </c>
    </row>
    <row r="101" spans="1:35" ht="96.75" customHeight="1" x14ac:dyDescent="0.2">
      <c r="A101" s="142"/>
      <c r="B101" s="143"/>
      <c r="C101" s="142"/>
      <c r="D101" s="142"/>
      <c r="E101" s="142"/>
      <c r="F101" s="142"/>
      <c r="G101" s="140"/>
      <c r="H101" s="140"/>
      <c r="I101" s="141"/>
      <c r="J101" s="111"/>
      <c r="K101" s="137"/>
      <c r="L101" s="111"/>
      <c r="M101" s="137"/>
      <c r="N101" s="77">
        <v>2</v>
      </c>
      <c r="O101" s="70" t="str">
        <f>+'[1]3. CONTROLES'!D118</f>
        <v>La profesional especializada del área de jurídica aplica la herramienta de trabajo, matriz de seguimiento en Excel , registrando la aprobación del 100% de los contratos celebrados en la plataforma transaccional SECOP II, verificando dentro de los tres (3) días hábiles siguientes al acta de inicio que la información de cada contrato se encuentre registrada y publicada en la Plataforma SIA OBSERVA, con el fin de que se subsane de forma inmediata la inconsistencia.
Entregable: Matriz de seguimiento.</v>
      </c>
      <c r="P101" s="15" t="str">
        <f>+'[1]3. CONTROLES'!M118</f>
        <v>X</v>
      </c>
      <c r="Q101" s="15" t="str">
        <f>+'[1]3. CONTROLES'!N118</f>
        <v>-</v>
      </c>
      <c r="R101" s="8" t="str">
        <f>+'[1]3. CONTROLES'!E118</f>
        <v xml:space="preserve">Detectivo </v>
      </c>
      <c r="S101" s="8" t="str">
        <f>+'[1]3. CONTROLES'!G118</f>
        <v xml:space="preserve">Manual </v>
      </c>
      <c r="T101" s="12">
        <f>+'[1]3. CONTROLES'!I118</f>
        <v>0.4</v>
      </c>
      <c r="U101" s="8" t="str">
        <f>+'[1]3. CONTROLES'!J118</f>
        <v xml:space="preserve">Documentado </v>
      </c>
      <c r="V101" s="8" t="str">
        <f>+'[1]3. CONTROLES'!K118</f>
        <v xml:space="preserve">Aleatoria </v>
      </c>
      <c r="W101" s="8" t="str">
        <f>+'[1]3. CONTROLES'!L118</f>
        <v xml:space="preserve">Con Registro </v>
      </c>
      <c r="X101" s="16">
        <f>+'[1]4. RIESGO RESIDUAL'!G67</f>
        <v>0.28799999999999998</v>
      </c>
      <c r="Y101" s="138"/>
      <c r="Z101" s="126"/>
      <c r="AA101" s="139"/>
      <c r="AB101" s="111"/>
      <c r="AC101" s="139"/>
      <c r="AD101" s="140"/>
      <c r="AE101" s="121"/>
      <c r="AF101" s="122"/>
      <c r="AG101" s="123"/>
      <c r="AH101" s="124"/>
      <c r="AI101" s="124"/>
    </row>
    <row r="102" spans="1:35" ht="62.25" customHeight="1" x14ac:dyDescent="0.2">
      <c r="A102" s="127" t="str">
        <f>+'[1]1. IDENTIF RIESGO'!A56</f>
        <v>GESTIÓN DE CONTROL INTERNO                                                                                                                                                                                                                                                                                                                                                                                               OBJETIVO: Evaluar en forma independiente el Sistema de Control Interno de acuerdo con las normas vigentes, políticas, procedimientos, programas, planes, proyectos, asesorando a la gerencia y al equipo directivo, en el mejoramiento continuo del sistema, recomendando los ajustes necesarios producto de las evaluaciones, auditorias y seguimientos, así como realizar una valoración de riesgos, incentivando la cultura del autocontrol para que la entidad en todos sus niveles tome las decisiones en cumplimiento de la misión, visión y objetivos estratégicos institucionales.</v>
      </c>
      <c r="B102" s="129" t="str">
        <f>+'[1]1. IDENTIF RIESGO'!B56</f>
        <v>R71-OPERACIONAL</v>
      </c>
      <c r="C102" s="131" t="str">
        <f>+'[1]1. IDENTIF RIESGO'!C56</f>
        <v xml:space="preserve">afectación económica, reputacional, sanciones fiscales, disciplinarias </v>
      </c>
      <c r="D102" s="131" t="str">
        <f>+'[1]1. IDENTIF RIESGO'!D56</f>
        <v>incumplimiento por parte de los profesionales de la oficina de Gestión de Control Interno</v>
      </c>
      <c r="E102" s="131" t="str">
        <f>+'[1]1. IDENTIF RIESGO'!E56</f>
        <v>desarrollo del plan anual de auditorías de la vigencia.</v>
      </c>
      <c r="F102" s="131" t="str">
        <f>+'[1]1. IDENTIF RIESGO'!F56</f>
        <v>Posibilidad de afectación económica, reputacional, sanciones fiscales, disciplinarias debido al incumplimiento por parte de los profesionales de la oficina de Gestión de Control Interno en el desarrollo del plan anual de auditorías de la vigencia.</v>
      </c>
      <c r="G102" s="107" t="str">
        <f>+'[1]1. IDENTIF RIESGO'!K56</f>
        <v>Ejecución y administración de procesos</v>
      </c>
      <c r="H102" s="107">
        <f>+'[1]2.1.PROBABILIDAD'!D63</f>
        <v>4112</v>
      </c>
      <c r="I102" s="113" t="str">
        <f>+'[1]2.1.PROBABILIDAD'!E63</f>
        <v xml:space="preserve">Muy Alta </v>
      </c>
      <c r="J102" s="115">
        <f>+'[1]2.1.PROBABILIDAD'!F63</f>
        <v>1</v>
      </c>
      <c r="K102" s="117" t="str">
        <f>+'[1]2.2.IMPACTO '!X54</f>
        <v xml:space="preserve">Catastrófico </v>
      </c>
      <c r="L102" s="119">
        <f>+'[1]2.2.IMPACTO '!Y54</f>
        <v>1</v>
      </c>
      <c r="M102" s="117" t="str">
        <f>+'[1]2.3 MATRIZ DE CALOR '!F64</f>
        <v>Extremo</v>
      </c>
      <c r="N102" s="77">
        <v>1</v>
      </c>
      <c r="O102" s="70" t="str">
        <f>+'[1]3. CONTROLES'!D119</f>
        <v>El profesional de apoyo de la oficina de control interno, realizará seguimiento mensual al Plan Anual de Auditorias, el cual será presentado en las reuniones de grupo primario evidenciándose mediante acta de grupo primario.</v>
      </c>
      <c r="P102" s="15" t="str">
        <f>+'[1]3. CONTROLES'!M119</f>
        <v>X</v>
      </c>
      <c r="Q102" s="15" t="str">
        <f>+'[1]3. CONTROLES'!N119</f>
        <v>-</v>
      </c>
      <c r="R102" s="8" t="str">
        <f>+'[1]3. CONTROLES'!E119</f>
        <v>Preventivo</v>
      </c>
      <c r="S102" s="8" t="str">
        <f>+'[1]3. CONTROLES'!G119</f>
        <v xml:space="preserve">Manual </v>
      </c>
      <c r="T102" s="12">
        <f>+'[1]3. CONTROLES'!I119</f>
        <v>0.3</v>
      </c>
      <c r="U102" s="8" t="str">
        <f>+'[1]3. CONTROLES'!J119</f>
        <v xml:space="preserve">Documentado </v>
      </c>
      <c r="V102" s="8" t="str">
        <f>+'[1]3. CONTROLES'!K119</f>
        <v xml:space="preserve">Continua </v>
      </c>
      <c r="W102" s="8" t="str">
        <f>+'[1]3. CONTROLES'!L119</f>
        <v xml:space="preserve">Con Registro </v>
      </c>
      <c r="X102" s="16">
        <f>+'[1]4. RIESGO RESIDUAL'!E68</f>
        <v>0.7</v>
      </c>
      <c r="Y102" s="125" t="str">
        <f>+'[1]4. RIESGO RESIDUAL'!I68</f>
        <v>Moderado</v>
      </c>
      <c r="Z102" s="126">
        <f>+'[1]4. RIESGO RESIDUAL'!H68</f>
        <v>0.42</v>
      </c>
      <c r="AA102" s="112" t="str">
        <f>+'[1]4. RIESGO RESIDUAL'!J68</f>
        <v xml:space="preserve">Catastrófico </v>
      </c>
      <c r="AB102" s="111">
        <f>+'[1]4. RIESGO RESIDUAL'!K68</f>
        <v>1</v>
      </c>
      <c r="AC102" s="112" t="str">
        <f>+'[1]4. RIESGO RESIDUAL'!L68</f>
        <v>Extremo</v>
      </c>
      <c r="AD102" s="140" t="str">
        <f>+'[1]4. RIESGO RESIDUAL'!M68</f>
        <v xml:space="preserve">REDUCIR </v>
      </c>
      <c r="AE102" s="121" t="str">
        <f>+'[1]5. PLAN ACCION'!C54</f>
        <v xml:space="preserve">(Número de actividades realizadas del plan anual de auditorias /Número de actividades programadas en el Plan Anual de Auditorias) </v>
      </c>
      <c r="AF102" s="122" t="str">
        <f>+'[1]5. PLAN ACCION'!D54</f>
        <v>1. Elaboración y presentación del plan anual de auditorías presentado y aprobado por el Comité de Coordinación de Control Interno. 
2.Presentacion semestralizada de avances del cumplimiento del Plan Anual de Auditorias ante el Comité Institucional de Coordinación de Control Interno.</v>
      </c>
      <c r="AG102" s="123" t="str">
        <f>+'[1]5. PLAN ACCION'!E54</f>
        <v xml:space="preserve">JEFE DE LA OFICINA DE CONTROL INTERNO </v>
      </c>
      <c r="AH102" s="124" t="str">
        <f>+'[1]5. PLAN ACCION'!F54</f>
        <v xml:space="preserve">1.29/01/2025
2. 01/01/2025
</v>
      </c>
      <c r="AI102" s="124" t="str">
        <f>+'[1]5. PLAN ACCION'!G54</f>
        <v xml:space="preserve">1. 31/01/2025
2.31/12/2025
</v>
      </c>
    </row>
    <row r="103" spans="1:35" ht="67.5" customHeight="1" x14ac:dyDescent="0.2">
      <c r="A103" s="128"/>
      <c r="B103" s="130"/>
      <c r="C103" s="132"/>
      <c r="D103" s="132"/>
      <c r="E103" s="132"/>
      <c r="F103" s="132"/>
      <c r="G103" s="108"/>
      <c r="H103" s="108"/>
      <c r="I103" s="114"/>
      <c r="J103" s="116"/>
      <c r="K103" s="118"/>
      <c r="L103" s="120"/>
      <c r="M103" s="118"/>
      <c r="N103" s="77">
        <v>2</v>
      </c>
      <c r="O103" s="70" t="str">
        <f>+'[1]3. CONTROLES'!D120</f>
        <v>El jefe de la oficina de control interno tomará las decisiones y ajustes necesarios de acuerdo al seguimiento del Plan Anual de Auditorias presentado por el profesional de la oficina de control interno de manera mensual evidenciado mediante acta de grupo primario.</v>
      </c>
      <c r="P103" s="15" t="str">
        <f>+'[1]3. CONTROLES'!M120</f>
        <v>X</v>
      </c>
      <c r="Q103" s="15" t="str">
        <f>+'[1]3. CONTROLES'!N120</f>
        <v>-</v>
      </c>
      <c r="R103" s="8" t="str">
        <f>+'[1]3. CONTROLES'!E120</f>
        <v xml:space="preserve">Detectivo </v>
      </c>
      <c r="S103" s="8" t="str">
        <f>+'[1]3. CONTROLES'!G120</f>
        <v xml:space="preserve">Manual </v>
      </c>
      <c r="T103" s="12">
        <f>+'[1]3. CONTROLES'!I120</f>
        <v>0.4</v>
      </c>
      <c r="U103" s="8" t="str">
        <f>+'[1]3. CONTROLES'!J120</f>
        <v xml:space="preserve">Documentado </v>
      </c>
      <c r="V103" s="8" t="str">
        <f>+'[1]3. CONTROLES'!K120</f>
        <v xml:space="preserve">Continua </v>
      </c>
      <c r="W103" s="8" t="str">
        <f>+'[1]3. CONTROLES'!L120</f>
        <v xml:space="preserve">Con Registro </v>
      </c>
      <c r="X103" s="16">
        <f>+'[1]4. RIESGO RESIDUAL'!G68</f>
        <v>0.42</v>
      </c>
      <c r="Y103" s="125"/>
      <c r="Z103" s="126"/>
      <c r="AA103" s="112"/>
      <c r="AB103" s="111"/>
      <c r="AC103" s="112"/>
      <c r="AD103" s="140"/>
      <c r="AE103" s="121"/>
      <c r="AF103" s="122"/>
      <c r="AG103" s="123"/>
      <c r="AH103" s="124"/>
      <c r="AI103" s="124"/>
    </row>
    <row r="104" spans="1:35" ht="83.25" customHeight="1" x14ac:dyDescent="0.2">
      <c r="A104" s="131" t="str">
        <f>+'[1]1. IDENTIF RIESGO'!A57</f>
        <v xml:space="preserve">GESTIÓN CONTROL DISCIPLINARIO INTERNO 
OBJETIVO: Investigar y/o Sancionar las conductas disciplinables de los servidores y exservidores públicos de la entidad, a través del procedimiento establecido en la Ley, con el fin de preservar el cumplimiento de los principios que rigen la función pública y su correcto ejercicio. </v>
      </c>
      <c r="B104" s="129" t="str">
        <f>+'[1]1. IDENTIF RIESGO'!B57</f>
        <v>R72-OPERACIONAL</v>
      </c>
      <c r="C104" s="131" t="str">
        <f>+'[1]1. IDENTIF RIESGO'!C57</f>
        <v xml:space="preserve"> Afectación  sanciones disciplinarias </v>
      </c>
      <c r="D104" s="131" t="str">
        <f>+'[1]1. IDENTIF RIESGO'!D57</f>
        <v>Falta de seguimiento a los procesos disciplinarios asignados.</v>
      </c>
      <c r="E104" s="131" t="str">
        <f>+'[1]1. IDENTIF RIESGO'!E57</f>
        <v xml:space="preserve">Inoportunidad frente al seguimiento a los procesos asignados por parte del Grupo de Control Disciplinario Interno
</v>
      </c>
      <c r="F104" s="131" t="str">
        <f>+'[1]1. IDENTIF RIESGO'!F57</f>
        <v>Posibilidad de afectación disciplinaria por falta seguimiento a los procesos disciplinarios asignados, debido a la inoportunidad que se presenta ante los miembros del Grupo de Control Disciplinario Interno.</v>
      </c>
      <c r="G104" s="107" t="str">
        <f>+'[1]1. IDENTIF RIESGO'!K57</f>
        <v>Ejecución y administración de procesos</v>
      </c>
      <c r="H104" s="107">
        <f>+'[1]2.1.PROBABILIDAD'!D64</f>
        <v>57</v>
      </c>
      <c r="I104" s="109" t="str">
        <f>+'[1]2.1.PROBABILIDAD'!E64</f>
        <v>Moderado</v>
      </c>
      <c r="J104" s="105">
        <f>+'[1]2.1.PROBABILIDAD'!F64</f>
        <v>0.6</v>
      </c>
      <c r="K104" s="97" t="str">
        <f>+'[1]2.2.IMPACTO '!X55</f>
        <v>Mayor</v>
      </c>
      <c r="L104" s="105">
        <f>+'[1]2.2.IMPACTO '!Y55</f>
        <v>0.8</v>
      </c>
      <c r="M104" s="97" t="str">
        <f>+'[1]2.3 MATRIZ DE CALOR '!F65</f>
        <v>Alto</v>
      </c>
      <c r="N104" s="77">
        <v>1</v>
      </c>
      <c r="O104" s="70" t="str">
        <f>+'[1]3. CONTROLES'!D121</f>
        <v>El Grupo de Control Disciplinario interno se reunirá de forma mensual para tratar las quejas recibidas en caso de que existan, con el fin de atender lo correspondiente al procedimiento disciplinario establecido en la entidad.
Entregable: Certificación emitida por el Coordinador del Grupo del Control Disciplinario Interno sobre la reunión efectuada, junto con la lista de asistencia de los participantes.</v>
      </c>
      <c r="P104" s="15" t="str">
        <f>+'[1]3. CONTROLES'!M121</f>
        <v>X</v>
      </c>
      <c r="Q104" s="15" t="str">
        <f>+'[1]3. CONTROLES'!N121</f>
        <v>-</v>
      </c>
      <c r="R104" s="8" t="str">
        <f>+'[1]3. CONTROLES'!E121</f>
        <v>Preventivo</v>
      </c>
      <c r="S104" s="8" t="str">
        <f>+'[1]3. CONTROLES'!G121</f>
        <v xml:space="preserve">Manual </v>
      </c>
      <c r="T104" s="12">
        <f>+'[1]3. CONTROLES'!I121</f>
        <v>0.4</v>
      </c>
      <c r="U104" s="8" t="str">
        <f>+'[1]3. CONTROLES'!J121</f>
        <v xml:space="preserve">Documentado </v>
      </c>
      <c r="V104" s="8" t="str">
        <f>+'[1]3. CONTROLES'!K121</f>
        <v xml:space="preserve">Aleatoria </v>
      </c>
      <c r="W104" s="8" t="str">
        <f>+'[1]3. CONTROLES'!L121</f>
        <v xml:space="preserve">Con Registro </v>
      </c>
      <c r="X104" s="16">
        <f>+'[1]4. RIESGO RESIDUAL'!E69</f>
        <v>0.36</v>
      </c>
      <c r="Y104" s="99" t="str">
        <f>+'[1]4. RIESGO RESIDUAL'!I69</f>
        <v>Baja</v>
      </c>
      <c r="Z104" s="101">
        <f>+'[1]4. RIESGO RESIDUAL'!H69</f>
        <v>0.216</v>
      </c>
      <c r="AA104" s="103" t="str">
        <f>+'[1]4. RIESGO RESIDUAL'!J69</f>
        <v>Mayor</v>
      </c>
      <c r="AB104" s="105">
        <f>+'[1]4. RIESGO RESIDUAL'!K69</f>
        <v>0.8</v>
      </c>
      <c r="AC104" s="103" t="str">
        <f>+'[1]4. RIESGO RESIDUAL'!L69</f>
        <v>Alto</v>
      </c>
      <c r="AD104" s="107" t="str">
        <f>+'[1]4. RIESGO RESIDUAL'!M69</f>
        <v xml:space="preserve">REDUCIR </v>
      </c>
      <c r="AE104" s="133" t="str">
        <f>+'[1]5. PLAN ACCION'!C55</f>
        <v xml:space="preserve">Certificación
Lista de Asistencia miembros del grupo </v>
      </c>
      <c r="AF104" s="135" t="str">
        <f>+'[1]5. PLAN ACCION'!D55</f>
        <v>Citar y reunir al Grupo de Control Disciplinario Interno.</v>
      </c>
      <c r="AG104" s="93" t="str">
        <f>+'[1]5. PLAN ACCION'!E55</f>
        <v>COORDINADOR GRUPO DE CONTROL DISCIPLINARIO INTERNO</v>
      </c>
      <c r="AH104" s="95" t="str">
        <f>+'[1]5. PLAN ACCION'!F55</f>
        <v>1. marzo - 2025</v>
      </c>
      <c r="AI104" s="95">
        <f>+'[1]5. PLAN ACCION'!G56</f>
        <v>46011</v>
      </c>
    </row>
    <row r="105" spans="1:35" ht="87" customHeight="1" x14ac:dyDescent="0.2">
      <c r="A105" s="132"/>
      <c r="B105" s="130"/>
      <c r="C105" s="132"/>
      <c r="D105" s="132"/>
      <c r="E105" s="132"/>
      <c r="F105" s="132"/>
      <c r="G105" s="108"/>
      <c r="H105" s="108"/>
      <c r="I105" s="110"/>
      <c r="J105" s="106"/>
      <c r="K105" s="98"/>
      <c r="L105" s="106"/>
      <c r="M105" s="98"/>
      <c r="N105" s="77">
        <v>2</v>
      </c>
      <c r="O105" s="70" t="str">
        <f>+'[1]3. CONTROLES'!D122</f>
        <v>El Coordinador realiza la revisión de la información contenida en el Excel base de datos disciplinaria en donde están registrados todos los procesos disciplinarios  y a través de correo electrónico o en la reunión adelantada por el Grupo informará de forma mensual a los miembros del Grupo de Control Disciplinario Interno sobre las alertas del estado del proceso.
Entregable: Certificación emitida por el Coordinador del Grupo del Control Disciplinario Interno sobre la reunión efectuada, junto con la lista de asistencia de los participantes o correo electrónico informando las alertas.</v>
      </c>
      <c r="P105" s="15" t="str">
        <f>+'[1]3. CONTROLES'!M122</f>
        <v>X</v>
      </c>
      <c r="Q105" s="15" t="str">
        <f>+'[1]3. CONTROLES'!N122</f>
        <v>-</v>
      </c>
      <c r="R105" s="8" t="str">
        <f>+'[1]3. CONTROLES'!E122</f>
        <v xml:space="preserve">Detectivo </v>
      </c>
      <c r="S105" s="8" t="str">
        <f>+'[1]3. CONTROLES'!G122</f>
        <v xml:space="preserve">Manual </v>
      </c>
      <c r="T105" s="12">
        <f>+'[1]3. CONTROLES'!I122</f>
        <v>0.4</v>
      </c>
      <c r="U105" s="8" t="str">
        <f>+'[1]3. CONTROLES'!J122</f>
        <v xml:space="preserve">Documentado </v>
      </c>
      <c r="V105" s="8" t="str">
        <f>+'[1]3. CONTROLES'!K122</f>
        <v xml:space="preserve">Aleatoria </v>
      </c>
      <c r="W105" s="8" t="str">
        <f>+'[1]3. CONTROLES'!L122</f>
        <v xml:space="preserve">Con Registro </v>
      </c>
      <c r="X105" s="16">
        <f>+'[1]4. RIESGO RESIDUAL'!G69</f>
        <v>0.216</v>
      </c>
      <c r="Y105" s="100"/>
      <c r="Z105" s="102"/>
      <c r="AA105" s="104"/>
      <c r="AB105" s="106"/>
      <c r="AC105" s="104"/>
      <c r="AD105" s="108"/>
      <c r="AE105" s="134"/>
      <c r="AF105" s="136"/>
      <c r="AG105" s="94"/>
      <c r="AH105" s="96"/>
      <c r="AI105" s="96"/>
    </row>
    <row r="106" spans="1:35" ht="88.5" customHeight="1" x14ac:dyDescent="0.2">
      <c r="A106" s="35" t="str">
        <f>+'[1]1. IDENTIF RIESGO'!A58</f>
        <v>GESTIÓN DE APOYO DIAGNOSTICO- SUBPROCESO LABORATORIO CLÍNICO               
OBJETIVO: Prestar   el servicio de apoyo diagnóstico  en la  toma   de muestras,laboratorio clínico y estudios imagenologicos  a  los usuarios que los demanden,garantizando la oportunidad  y confiabilidad de los resultados,en las sedes de la ESE ISABU con el servicio habilitado,  que  apoyen la toma de decisiones clínicas,  bajo la política de humanización, enfoque diferencial  y gestionando los riesgos.</v>
      </c>
      <c r="B106" s="41" t="str">
        <f>+'[1]1. IDENTIF RIESGO'!B58</f>
        <v>R73-OPERACIONAL</v>
      </c>
      <c r="C106" s="35" t="str">
        <f>+'[1]1. IDENTIF RIESGO'!C58</f>
        <v>sanciones disciplinarias  y perdida financiera</v>
      </c>
      <c r="D106" s="35" t="str">
        <f>+'[1]1. IDENTIF RIESGO'!D58</f>
        <v>realización de exámenes de laboratorio sin estar facturados</v>
      </c>
      <c r="E106" s="35" t="str">
        <f>+'[1]1. IDENTIF RIESGO'!E58</f>
        <v>debido a la falta de articulación del sistema de información del laboratorio clínico con el sistema de información PANACEA   en lo facturado.</v>
      </c>
      <c r="F106" s="35" t="str">
        <f>+'[1]1. IDENTIF RIESGO'!F58</f>
        <v>Posibilidad de sanciones disciplinarias  y perdida financiera por realización de exámenes de laboratorio sin estar facturados debido a la falta de articulación del sistema de información del laboratorio clínico con el sistema de información PANACEA   en lo facturado.</v>
      </c>
      <c r="G106" s="8" t="str">
        <f>+'[1]1. IDENTIF RIESGO'!K58</f>
        <v>Ejecución y administración de procesos</v>
      </c>
      <c r="H106" s="8">
        <f>+'[1]2.1.PROBABILIDAD'!D65</f>
        <v>5</v>
      </c>
      <c r="I106" s="79" t="str">
        <f>+'[1]2.1.PROBABILIDAD'!E65</f>
        <v>Baja</v>
      </c>
      <c r="J106" s="10">
        <f>+'[1]2.1.PROBABILIDAD'!F65</f>
        <v>0.4</v>
      </c>
      <c r="K106" s="11" t="str">
        <f>+'[1]2.2.IMPACTO '!X56</f>
        <v>Mayor</v>
      </c>
      <c r="L106" s="10">
        <f>+'[1]2.2.IMPACTO '!Y56</f>
        <v>0.8</v>
      </c>
      <c r="M106" s="11" t="str">
        <f>+'[1]2.3 MATRIZ DE CALOR '!F66</f>
        <v>Alto</v>
      </c>
      <c r="N106" s="77">
        <v>1</v>
      </c>
      <c r="O106" s="70" t="str">
        <f>+'[1]3. CONTROLES'!D123</f>
        <v>El Coordinador del Laboratorio clínico realiza comparación mensual del software de PANACEA &amp; ANNAR de los exámenes procesados contra los facturados con el fin que  hayan sido debidamente facturados, evidenciado los resultados mediante informe de forma trimestral, el cual será enviado por correo electrónico al jefe de subgerencia científica y a la directora de unidades hospitalarias para su respectivo conocimiento y toma de acciones al respecto si lo son necesarias.
Entregable: Informe trimestral y correo electrónico donde se evidencia el envió del informe  al jefe de subgerencia científica y directora de unidades hospitalarias</v>
      </c>
      <c r="P106" s="15" t="str">
        <f>+'[1]3. CONTROLES'!M123</f>
        <v>X</v>
      </c>
      <c r="Q106" s="15" t="str">
        <f>+'[1]3. CONTROLES'!N123</f>
        <v>-</v>
      </c>
      <c r="R106" s="8" t="str">
        <f>+'[1]3. CONTROLES'!E123</f>
        <v xml:space="preserve">Detectivo </v>
      </c>
      <c r="S106" s="8" t="str">
        <f>+'[1]3. CONTROLES'!G123</f>
        <v xml:space="preserve">Manual </v>
      </c>
      <c r="T106" s="12">
        <f>+'[1]3. CONTROLES'!I123</f>
        <v>0.3</v>
      </c>
      <c r="U106" s="8" t="str">
        <f>+'[1]3. CONTROLES'!J123</f>
        <v xml:space="preserve">Documentado </v>
      </c>
      <c r="V106" s="8" t="str">
        <f>+'[1]3. CONTROLES'!K123</f>
        <v xml:space="preserve">Aleatoria </v>
      </c>
      <c r="W106" s="8" t="str">
        <f>+'[1]3. CONTROLES'!L123</f>
        <v xml:space="preserve">Con Registro </v>
      </c>
      <c r="X106" s="80">
        <f>+'[1]4. RIESGO RESIDUAL'!E70</f>
        <v>0.28000000000000003</v>
      </c>
      <c r="Y106" s="81" t="str">
        <f>+'[1]4. RIESGO RESIDUAL'!I70</f>
        <v>Baja</v>
      </c>
      <c r="Z106" s="82">
        <f>+'[1]4. RIESGO RESIDUAL'!H70</f>
        <v>0.28000000000000003</v>
      </c>
      <c r="AA106" s="83" t="str">
        <f>+'[1]4. RIESGO RESIDUAL'!J70</f>
        <v>Mayor</v>
      </c>
      <c r="AB106" s="84">
        <f>+'[1]4. RIESGO RESIDUAL'!K70</f>
        <v>0.8</v>
      </c>
      <c r="AC106" s="83" t="str">
        <f>+'[1]4. RIESGO RESIDUAL'!L70</f>
        <v>Alto</v>
      </c>
      <c r="AD106" s="85" t="str">
        <f>+'[1]4. RIESGO RESIDUAL'!M70</f>
        <v xml:space="preserve">REDUCIR </v>
      </c>
      <c r="AE106" s="86" t="str">
        <f>+'[1]5. PLAN ACCION'!C56</f>
        <v>(Número de exámenes sin facturar mensual/Total de exámenes realizados mensual)</v>
      </c>
      <c r="AF106" s="87" t="str">
        <f>+'[1]5. PLAN ACCION'!D56</f>
        <v>1. comparativo Panacea Vs Annar
2. alimentar  indicador  de exámenes de apoyo diagnóstico realizados sin facturar contra el total de exámenes de apoyo diagnóstico facturado.
3. Informe donde se evidencia: soportes de la verificación de los controles establecidos,  4. las acciones realizadas a las desviaciones identificadas.</v>
      </c>
      <c r="AG106" s="88" t="str">
        <f>+'[1]5. PLAN ACCION'!E56</f>
        <v xml:space="preserve">Coordinador del Laboratorio Clínico
</v>
      </c>
      <c r="AH106" s="89">
        <f>+'[1]5. PLAN ACCION'!F56</f>
        <v>45717</v>
      </c>
      <c r="AI106" s="89">
        <f>+'[1]5. PLAN ACCION'!G56</f>
        <v>46011</v>
      </c>
    </row>
    <row r="107" spans="1:35" ht="88.5" customHeight="1" x14ac:dyDescent="0.2">
      <c r="A107" s="35" t="str">
        <f>+'[1]1. IDENTIF RIESGO'!A59</f>
        <v>GESTIÓN DE APOYO DIAGNOSTICO - SUBPROCESO IMAGENÓLOGIA                                                         OBJETIVO:  Prestar   el servicio de apoyo diagnóstico  en la  toma   de muestras,laboratorio clínico y estudios imagenologicos  a  los usuarios que los demanden,garantizando la oportunidad  y confiabilidad de los resultados,en las sedes de la ESE ISABU con el servicio habilitado,  que  apoyen la toma de decisiones clínicas,  bajo la política de humanización, enfoque diferencial  y gestionando los riesgos.</v>
      </c>
      <c r="B107" s="41" t="str">
        <f>+'[1]1. IDENTIF RIESGO'!B59</f>
        <v>R74-OPERACIONAL</v>
      </c>
      <c r="C107" s="35" t="str">
        <f>+'[1]1. IDENTIF RIESGO'!C59</f>
        <v>sanciones disciplinarias  y perdida financiera</v>
      </c>
      <c r="D107" s="35" t="str">
        <f>+'[1]1. IDENTIF RIESGO'!D59</f>
        <v>toma de exámenes de imagenológicos sin estar facturados</v>
      </c>
      <c r="E107" s="35" t="str">
        <f>+'[1]1. IDENTIF RIESGO'!E59</f>
        <v>debido a la falta de control de lo facturado con lo realizado apoyado en el software PANACEA.</v>
      </c>
      <c r="F107" s="35" t="str">
        <f>+'[1]1. IDENTIF RIESGO'!F59</f>
        <v>Posibilidad de sanciones disciplinarias  y perdida financiera por toma de exámenes de imagenológicos sin estar facturados debido a la falta de control de lo facturado con lo realizado apoyado en el software PANACEA.</v>
      </c>
      <c r="G107" s="8" t="str">
        <f>+'[1]1. IDENTIF RIESGO'!K59</f>
        <v>Ejecución y administración de procesos</v>
      </c>
      <c r="H107" s="8">
        <f>+'[1]2.1.PROBABILIDAD'!D66</f>
        <v>506352</v>
      </c>
      <c r="I107" s="78" t="str">
        <f>+'[1]2.1.PROBABILIDAD'!E66</f>
        <v xml:space="preserve">Muy Alta </v>
      </c>
      <c r="J107" s="10">
        <f>+'[1]2.1.PROBABILIDAD'!F66</f>
        <v>1</v>
      </c>
      <c r="K107" s="11" t="str">
        <f>+'[1]2.2.IMPACTO '!X57</f>
        <v>Mayor</v>
      </c>
      <c r="L107" s="10">
        <f>+'[1]2.2.IMPACTO '!Y57</f>
        <v>0.8</v>
      </c>
      <c r="M107" s="11" t="str">
        <f>+'[1]2.3 MATRIZ DE CALOR '!F67</f>
        <v>Alto</v>
      </c>
      <c r="N107" s="77">
        <v>1</v>
      </c>
      <c r="O107" s="70" t="str">
        <f>+'[1]3. CONTROLES'!D124</f>
        <v>El  líder de imagenologia realiza revisión mensual de exámenes radiológicos tomados, las cuales se registran en el formato de control diario y los compara con los examen facturados registrados en el software de PANACEA por parte de facturación, evidenciando los resultados mediante informe de forma trimestral, el cual será enviado por correo electrónico al jefe de subgerencia científica y sub gerente administrativa hospitalarias para su respectivo conocimiento y toma de acciones al respecto si lo son necesarias.
Entregable: Informe trimestral y correo electrónico donde se evidencia el envió del informe  al jefe de subgerencia científica y sub gerente administrativa.</v>
      </c>
      <c r="P107" s="15" t="str">
        <f>+'[1]3. CONTROLES'!M124</f>
        <v>X</v>
      </c>
      <c r="Q107" s="15" t="str">
        <f>+'[1]3. CONTROLES'!N124</f>
        <v>-</v>
      </c>
      <c r="R107" s="8" t="str">
        <f>+'[1]3. CONTROLES'!E124</f>
        <v xml:space="preserve">Detectivo </v>
      </c>
      <c r="S107" s="8" t="str">
        <f>+'[1]3. CONTROLES'!G124</f>
        <v xml:space="preserve">Manual </v>
      </c>
      <c r="T107" s="12">
        <f>+'[1]3. CONTROLES'!I124</f>
        <v>0.3</v>
      </c>
      <c r="U107" s="8" t="str">
        <f>+'[1]3. CONTROLES'!J124</f>
        <v xml:space="preserve">Documentado </v>
      </c>
      <c r="V107" s="8" t="str">
        <f>+'[1]3. CONTROLES'!K124</f>
        <v xml:space="preserve">Aleatoria </v>
      </c>
      <c r="W107" s="8" t="str">
        <f>+'[1]3. CONTROLES'!L124</f>
        <v xml:space="preserve">Con Registro </v>
      </c>
      <c r="X107" s="80">
        <f>+'[1]4. RIESGO RESIDUAL'!E71</f>
        <v>0.7</v>
      </c>
      <c r="Y107" s="83" t="str">
        <f>+'[1]4. RIESGO RESIDUAL'!I71</f>
        <v xml:space="preserve">Alta </v>
      </c>
      <c r="Z107" s="82">
        <f>+'[1]4. RIESGO RESIDUAL'!H71</f>
        <v>0.7</v>
      </c>
      <c r="AA107" s="83" t="str">
        <f>+'[1]4. RIESGO RESIDUAL'!J71</f>
        <v>Mayor</v>
      </c>
      <c r="AB107" s="84">
        <f>+'[1]4. RIESGO RESIDUAL'!K70</f>
        <v>0.8</v>
      </c>
      <c r="AC107" s="83" t="str">
        <f>+'[1]4. RIESGO RESIDUAL'!L71</f>
        <v>Alto</v>
      </c>
      <c r="AD107" s="85" t="str">
        <f>+'[1]4. RIESGO RESIDUAL'!M71</f>
        <v xml:space="preserve">REDUCIR </v>
      </c>
      <c r="AE107" s="86" t="str">
        <f>+'[1]5. PLAN ACCION'!C57</f>
        <v>(Número de exámenes sin facturar mensual/Total de exámenes realizados mensual)</v>
      </c>
      <c r="AF107" s="87" t="str">
        <f>+'[1]5. PLAN ACCION'!D57</f>
        <v xml:space="preserve">1. comparativo registro formato control diario Vs Panacea (Reporteador )
2. Alimenta Indicador de fallas de facturación.
3. alimentar cuadro variabilidad de fallas con discriminación de estudios.
3. Informe trimestral </v>
      </c>
      <c r="AG107" s="88" t="str">
        <f>+'[1]5. PLAN ACCION'!E57</f>
        <v>Oficial de Protección Radiológica.</v>
      </c>
      <c r="AH107" s="89">
        <f>+'[1]5. PLAN ACCION'!F57</f>
        <v>45717</v>
      </c>
      <c r="AI107" s="89">
        <f>+'[1]5. PLAN ACCION'!G57</f>
        <v>46011</v>
      </c>
    </row>
    <row r="108" spans="1:35" ht="88.5" customHeight="1" x14ac:dyDescent="0.2"/>
    <row r="109" spans="1:35" ht="88.5" customHeight="1" x14ac:dyDescent="0.2"/>
    <row r="110" spans="1:35" ht="88.5" customHeight="1" x14ac:dyDescent="0.2"/>
    <row r="111" spans="1:35" ht="88.5" customHeight="1" x14ac:dyDescent="0.2"/>
  </sheetData>
  <mergeCells count="1088">
    <mergeCell ref="A1:AI1"/>
    <mergeCell ref="A2:AI2"/>
    <mergeCell ref="A3:AI3"/>
    <mergeCell ref="A4:G4"/>
    <mergeCell ref="H4:AD4"/>
    <mergeCell ref="AE4:AI5"/>
    <mergeCell ref="A5:A7"/>
    <mergeCell ref="B5:B7"/>
    <mergeCell ref="C5:C7"/>
    <mergeCell ref="D5:D7"/>
    <mergeCell ref="AD6:AD7"/>
    <mergeCell ref="AE6:AE7"/>
    <mergeCell ref="AF6:AF7"/>
    <mergeCell ref="AG6:AG7"/>
    <mergeCell ref="AH6:AH7"/>
    <mergeCell ref="AI6:AI7"/>
    <mergeCell ref="X6:X7"/>
    <mergeCell ref="Y6:Y7"/>
    <mergeCell ref="Z6:Z7"/>
    <mergeCell ref="AA6:AA7"/>
    <mergeCell ref="AB6:AB7"/>
    <mergeCell ref="AC6:AC7"/>
    <mergeCell ref="E5:E7"/>
    <mergeCell ref="F5:F7"/>
    <mergeCell ref="G5:G7"/>
    <mergeCell ref="H5:M5"/>
    <mergeCell ref="N5:AD5"/>
    <mergeCell ref="H6:M6"/>
    <mergeCell ref="N6:N7"/>
    <mergeCell ref="O6:O7"/>
    <mergeCell ref="P6:Q6"/>
    <mergeCell ref="R6:W6"/>
    <mergeCell ref="A10:A11"/>
    <mergeCell ref="B10:B11"/>
    <mergeCell ref="C10:C11"/>
    <mergeCell ref="D10:D11"/>
    <mergeCell ref="E10:E11"/>
    <mergeCell ref="F10:F11"/>
    <mergeCell ref="AD8:AD9"/>
    <mergeCell ref="AE8:AE9"/>
    <mergeCell ref="AF8:AF9"/>
    <mergeCell ref="AG8:AG9"/>
    <mergeCell ref="AH8:AH9"/>
    <mergeCell ref="AI8:AI9"/>
    <mergeCell ref="M8:M9"/>
    <mergeCell ref="Y8:Y9"/>
    <mergeCell ref="Z8:Z9"/>
    <mergeCell ref="AA8:AA9"/>
    <mergeCell ref="AB8:AB9"/>
    <mergeCell ref="AC8:AC9"/>
    <mergeCell ref="G8:G9"/>
    <mergeCell ref="H8:H9"/>
    <mergeCell ref="I8:I9"/>
    <mergeCell ref="J8:J9"/>
    <mergeCell ref="K8:K9"/>
    <mergeCell ref="L8:L9"/>
    <mergeCell ref="A8:A9"/>
    <mergeCell ref="B8:B9"/>
    <mergeCell ref="C8:C9"/>
    <mergeCell ref="D8:D9"/>
    <mergeCell ref="E8:E9"/>
    <mergeCell ref="F8:F9"/>
    <mergeCell ref="AD10:AD11"/>
    <mergeCell ref="AE10:AE11"/>
    <mergeCell ref="AF10:AF11"/>
    <mergeCell ref="AG10:AG11"/>
    <mergeCell ref="AH10:AH11"/>
    <mergeCell ref="AI10:AI11"/>
    <mergeCell ref="M10:M11"/>
    <mergeCell ref="Y10:Y11"/>
    <mergeCell ref="Z10:Z11"/>
    <mergeCell ref="AA10:AA11"/>
    <mergeCell ref="AB10:AB11"/>
    <mergeCell ref="AC10:AC11"/>
    <mergeCell ref="G10:G11"/>
    <mergeCell ref="H10:H11"/>
    <mergeCell ref="I10:I11"/>
    <mergeCell ref="J10:J11"/>
    <mergeCell ref="K10:K11"/>
    <mergeCell ref="L10:L11"/>
    <mergeCell ref="A15:A16"/>
    <mergeCell ref="B15:B16"/>
    <mergeCell ref="C15:C16"/>
    <mergeCell ref="D15:D16"/>
    <mergeCell ref="E15:E16"/>
    <mergeCell ref="F15:F16"/>
    <mergeCell ref="AD12:AD14"/>
    <mergeCell ref="AE12:AE14"/>
    <mergeCell ref="AF12:AF14"/>
    <mergeCell ref="AG12:AG14"/>
    <mergeCell ref="AH12:AH14"/>
    <mergeCell ref="AI12:AI14"/>
    <mergeCell ref="M12:M14"/>
    <mergeCell ref="Y12:Y14"/>
    <mergeCell ref="Z12:Z14"/>
    <mergeCell ref="AA12:AA14"/>
    <mergeCell ref="AB12:AB14"/>
    <mergeCell ref="AC12:AC14"/>
    <mergeCell ref="G12:G14"/>
    <mergeCell ref="H12:H14"/>
    <mergeCell ref="I12:I14"/>
    <mergeCell ref="J12:J14"/>
    <mergeCell ref="K12:K14"/>
    <mergeCell ref="L12:L14"/>
    <mergeCell ref="A12:A14"/>
    <mergeCell ref="B12:B14"/>
    <mergeCell ref="C12:C14"/>
    <mergeCell ref="D12:D14"/>
    <mergeCell ref="E12:E14"/>
    <mergeCell ref="F12:F14"/>
    <mergeCell ref="AD15:AD16"/>
    <mergeCell ref="AE15:AE16"/>
    <mergeCell ref="AF15:AF16"/>
    <mergeCell ref="AG15:AG16"/>
    <mergeCell ref="AH15:AH16"/>
    <mergeCell ref="AI15:AI16"/>
    <mergeCell ref="M15:M16"/>
    <mergeCell ref="Y15:Y16"/>
    <mergeCell ref="Z15:Z16"/>
    <mergeCell ref="AA15:AA16"/>
    <mergeCell ref="AB15:AB16"/>
    <mergeCell ref="AC15:AC16"/>
    <mergeCell ref="G15:G16"/>
    <mergeCell ref="H15:H16"/>
    <mergeCell ref="I15:I16"/>
    <mergeCell ref="J15:J16"/>
    <mergeCell ref="K15:K16"/>
    <mergeCell ref="L15:L16"/>
    <mergeCell ref="A19:A20"/>
    <mergeCell ref="B19:B20"/>
    <mergeCell ref="C19:C20"/>
    <mergeCell ref="D19:D20"/>
    <mergeCell ref="E19:E20"/>
    <mergeCell ref="F19:F20"/>
    <mergeCell ref="AD17:AD18"/>
    <mergeCell ref="AE17:AE18"/>
    <mergeCell ref="AF17:AF18"/>
    <mergeCell ref="AG17:AG18"/>
    <mergeCell ref="AH17:AH18"/>
    <mergeCell ref="AI17:AI18"/>
    <mergeCell ref="M17:M18"/>
    <mergeCell ref="Y17:Y18"/>
    <mergeCell ref="Z17:Z18"/>
    <mergeCell ref="AA17:AA18"/>
    <mergeCell ref="AB17:AB18"/>
    <mergeCell ref="AC17:AC18"/>
    <mergeCell ref="G17:G18"/>
    <mergeCell ref="H17:H18"/>
    <mergeCell ref="I17:I18"/>
    <mergeCell ref="J17:J18"/>
    <mergeCell ref="K17:K18"/>
    <mergeCell ref="L17:L18"/>
    <mergeCell ref="A17:A18"/>
    <mergeCell ref="B17:B18"/>
    <mergeCell ref="C17:C18"/>
    <mergeCell ref="D17:D18"/>
    <mergeCell ref="E17:E18"/>
    <mergeCell ref="F17:F18"/>
    <mergeCell ref="AD19:AD20"/>
    <mergeCell ref="AE19:AE20"/>
    <mergeCell ref="AF19:AF20"/>
    <mergeCell ref="AG19:AG20"/>
    <mergeCell ref="AH19:AH20"/>
    <mergeCell ref="AI19:AI20"/>
    <mergeCell ref="M19:M20"/>
    <mergeCell ref="Y19:Y20"/>
    <mergeCell ref="Z19:Z20"/>
    <mergeCell ref="AA19:AA20"/>
    <mergeCell ref="AB19:AB20"/>
    <mergeCell ref="AC19:AC20"/>
    <mergeCell ref="G19:G20"/>
    <mergeCell ref="H19:H20"/>
    <mergeCell ref="I19:I20"/>
    <mergeCell ref="J19:J20"/>
    <mergeCell ref="K19:K20"/>
    <mergeCell ref="L19:L20"/>
    <mergeCell ref="A23:A24"/>
    <mergeCell ref="B23:B24"/>
    <mergeCell ref="C23:C24"/>
    <mergeCell ref="D23:D24"/>
    <mergeCell ref="E23:E24"/>
    <mergeCell ref="F23:F24"/>
    <mergeCell ref="AD21:AD22"/>
    <mergeCell ref="AE21:AE22"/>
    <mergeCell ref="AF21:AF22"/>
    <mergeCell ref="AG21:AG22"/>
    <mergeCell ref="AH21:AH22"/>
    <mergeCell ref="AI21:AI22"/>
    <mergeCell ref="M21:M22"/>
    <mergeCell ref="Y21:Y22"/>
    <mergeCell ref="Z21:Z22"/>
    <mergeCell ref="AA21:AA22"/>
    <mergeCell ref="AB21:AB22"/>
    <mergeCell ref="AC21:AC22"/>
    <mergeCell ref="G21:G22"/>
    <mergeCell ref="H21:H22"/>
    <mergeCell ref="I21:I22"/>
    <mergeCell ref="J21:J22"/>
    <mergeCell ref="K21:K22"/>
    <mergeCell ref="L21:L22"/>
    <mergeCell ref="A21:A22"/>
    <mergeCell ref="B21:B22"/>
    <mergeCell ref="C21:C22"/>
    <mergeCell ref="D21:D22"/>
    <mergeCell ref="E21:E22"/>
    <mergeCell ref="F21:F22"/>
    <mergeCell ref="AD23:AD24"/>
    <mergeCell ref="AE23:AE24"/>
    <mergeCell ref="AF23:AF24"/>
    <mergeCell ref="AG23:AG24"/>
    <mergeCell ref="AH23:AH24"/>
    <mergeCell ref="AI23:AI24"/>
    <mergeCell ref="M23:M24"/>
    <mergeCell ref="Y23:Y24"/>
    <mergeCell ref="Z23:Z24"/>
    <mergeCell ref="AA23:AA24"/>
    <mergeCell ref="AB23:AB24"/>
    <mergeCell ref="AC23:AC24"/>
    <mergeCell ref="G23:G24"/>
    <mergeCell ref="H23:H24"/>
    <mergeCell ref="I23:I24"/>
    <mergeCell ref="J23:J24"/>
    <mergeCell ref="K23:K24"/>
    <mergeCell ref="L23:L24"/>
    <mergeCell ref="A27:A28"/>
    <mergeCell ref="B27:B28"/>
    <mergeCell ref="C27:C28"/>
    <mergeCell ref="D27:D28"/>
    <mergeCell ref="E27:E28"/>
    <mergeCell ref="F27:F28"/>
    <mergeCell ref="AD25:AD26"/>
    <mergeCell ref="AE25:AE26"/>
    <mergeCell ref="AF25:AF26"/>
    <mergeCell ref="AG25:AG26"/>
    <mergeCell ref="AH25:AH26"/>
    <mergeCell ref="AI25:AI26"/>
    <mergeCell ref="M25:M26"/>
    <mergeCell ref="Y25:Y26"/>
    <mergeCell ref="Z25:Z26"/>
    <mergeCell ref="AA25:AA26"/>
    <mergeCell ref="AB25:AB26"/>
    <mergeCell ref="AC25:AC26"/>
    <mergeCell ref="G25:G26"/>
    <mergeCell ref="H25:H26"/>
    <mergeCell ref="I25:I26"/>
    <mergeCell ref="J25:J26"/>
    <mergeCell ref="K25:K26"/>
    <mergeCell ref="L25:L26"/>
    <mergeCell ref="A25:A26"/>
    <mergeCell ref="B25:B26"/>
    <mergeCell ref="C25:C26"/>
    <mergeCell ref="D25:D26"/>
    <mergeCell ref="E25:E26"/>
    <mergeCell ref="F25:F26"/>
    <mergeCell ref="AD27:AD28"/>
    <mergeCell ref="AE27:AE28"/>
    <mergeCell ref="AF27:AF28"/>
    <mergeCell ref="AG27:AG28"/>
    <mergeCell ref="AH27:AH28"/>
    <mergeCell ref="AI27:AI28"/>
    <mergeCell ref="M27:M28"/>
    <mergeCell ref="Y27:Y28"/>
    <mergeCell ref="Z27:Z28"/>
    <mergeCell ref="AA27:AA28"/>
    <mergeCell ref="AB27:AB28"/>
    <mergeCell ref="AC27:AC28"/>
    <mergeCell ref="G27:G28"/>
    <mergeCell ref="H27:H28"/>
    <mergeCell ref="I27:I28"/>
    <mergeCell ref="J27:J28"/>
    <mergeCell ref="K27:K28"/>
    <mergeCell ref="L27:L28"/>
    <mergeCell ref="A31:A32"/>
    <mergeCell ref="B31:B32"/>
    <mergeCell ref="C31:C32"/>
    <mergeCell ref="D31:D32"/>
    <mergeCell ref="E31:E32"/>
    <mergeCell ref="F31:F32"/>
    <mergeCell ref="AD29:AD30"/>
    <mergeCell ref="AE29:AE30"/>
    <mergeCell ref="AF29:AF30"/>
    <mergeCell ref="AG29:AG30"/>
    <mergeCell ref="AH29:AH30"/>
    <mergeCell ref="AI29:AI30"/>
    <mergeCell ref="M29:M30"/>
    <mergeCell ref="Y29:Y30"/>
    <mergeCell ref="Z29:Z30"/>
    <mergeCell ref="AA29:AA30"/>
    <mergeCell ref="AB29:AB30"/>
    <mergeCell ref="AC29:AC30"/>
    <mergeCell ref="G29:G30"/>
    <mergeCell ref="H29:H30"/>
    <mergeCell ref="I29:I30"/>
    <mergeCell ref="J29:J30"/>
    <mergeCell ref="K29:K30"/>
    <mergeCell ref="L29:L30"/>
    <mergeCell ref="A29:A30"/>
    <mergeCell ref="B29:B30"/>
    <mergeCell ref="C29:C30"/>
    <mergeCell ref="D29:D30"/>
    <mergeCell ref="E29:E30"/>
    <mergeCell ref="F29:F30"/>
    <mergeCell ref="AD31:AD32"/>
    <mergeCell ref="AE31:AE32"/>
    <mergeCell ref="AF31:AF32"/>
    <mergeCell ref="AG31:AG32"/>
    <mergeCell ref="AH31:AH32"/>
    <mergeCell ref="AI31:AI32"/>
    <mergeCell ref="M31:M32"/>
    <mergeCell ref="Y31:Y32"/>
    <mergeCell ref="Z31:Z32"/>
    <mergeCell ref="AA31:AA32"/>
    <mergeCell ref="AB31:AB32"/>
    <mergeCell ref="AC31:AC32"/>
    <mergeCell ref="G31:G32"/>
    <mergeCell ref="H31:H32"/>
    <mergeCell ref="I31:I32"/>
    <mergeCell ref="J31:J32"/>
    <mergeCell ref="K31:K32"/>
    <mergeCell ref="L31:L32"/>
    <mergeCell ref="A35:A36"/>
    <mergeCell ref="B35:B36"/>
    <mergeCell ref="C35:C36"/>
    <mergeCell ref="D35:D36"/>
    <mergeCell ref="E35:E36"/>
    <mergeCell ref="F35:F36"/>
    <mergeCell ref="AD33:AD34"/>
    <mergeCell ref="AE33:AE34"/>
    <mergeCell ref="AF33:AF34"/>
    <mergeCell ref="AG33:AG34"/>
    <mergeCell ref="AH33:AH34"/>
    <mergeCell ref="AI33:AI34"/>
    <mergeCell ref="M33:M34"/>
    <mergeCell ref="Y33:Y34"/>
    <mergeCell ref="Z33:Z34"/>
    <mergeCell ref="AA33:AA34"/>
    <mergeCell ref="AB33:AB34"/>
    <mergeCell ref="AC33:AC34"/>
    <mergeCell ref="G33:G34"/>
    <mergeCell ref="H33:H34"/>
    <mergeCell ref="I33:I34"/>
    <mergeCell ref="J33:J34"/>
    <mergeCell ref="K33:K34"/>
    <mergeCell ref="L33:L34"/>
    <mergeCell ref="A33:A34"/>
    <mergeCell ref="B33:B34"/>
    <mergeCell ref="C33:C34"/>
    <mergeCell ref="D33:D34"/>
    <mergeCell ref="E33:E34"/>
    <mergeCell ref="F33:F34"/>
    <mergeCell ref="AD35:AD36"/>
    <mergeCell ref="AE35:AE36"/>
    <mergeCell ref="AF35:AF36"/>
    <mergeCell ref="AG35:AG36"/>
    <mergeCell ref="AH35:AH36"/>
    <mergeCell ref="AI35:AI36"/>
    <mergeCell ref="M35:M36"/>
    <mergeCell ref="Y35:Y36"/>
    <mergeCell ref="Z35:Z36"/>
    <mergeCell ref="AA35:AA36"/>
    <mergeCell ref="AB35:AB36"/>
    <mergeCell ref="AC35:AC36"/>
    <mergeCell ref="G35:G36"/>
    <mergeCell ref="H35:H36"/>
    <mergeCell ref="I35:I36"/>
    <mergeCell ref="J35:J36"/>
    <mergeCell ref="K35:K36"/>
    <mergeCell ref="L35:L36"/>
    <mergeCell ref="A40:A41"/>
    <mergeCell ref="B40:B41"/>
    <mergeCell ref="C40:C41"/>
    <mergeCell ref="D40:D41"/>
    <mergeCell ref="E40:E41"/>
    <mergeCell ref="F40:F41"/>
    <mergeCell ref="AD38:AD39"/>
    <mergeCell ref="AE38:AE39"/>
    <mergeCell ref="AF38:AF39"/>
    <mergeCell ref="AG38:AG39"/>
    <mergeCell ref="AH38:AH39"/>
    <mergeCell ref="AI38:AI39"/>
    <mergeCell ref="M38:M39"/>
    <mergeCell ref="Y38:Y39"/>
    <mergeCell ref="Z38:Z39"/>
    <mergeCell ref="AA38:AA39"/>
    <mergeCell ref="AB38:AB39"/>
    <mergeCell ref="AC38:AC39"/>
    <mergeCell ref="G38:G39"/>
    <mergeCell ref="H38:H39"/>
    <mergeCell ref="I38:I39"/>
    <mergeCell ref="J38:J39"/>
    <mergeCell ref="K38:K39"/>
    <mergeCell ref="L38:L39"/>
    <mergeCell ref="A38:A39"/>
    <mergeCell ref="B38:B39"/>
    <mergeCell ref="C38:C39"/>
    <mergeCell ref="D38:D39"/>
    <mergeCell ref="E38:E39"/>
    <mergeCell ref="F38:F39"/>
    <mergeCell ref="AD40:AD41"/>
    <mergeCell ref="AE40:AE41"/>
    <mergeCell ref="AF40:AF41"/>
    <mergeCell ref="AG40:AG41"/>
    <mergeCell ref="AH40:AH41"/>
    <mergeCell ref="AI40:AI41"/>
    <mergeCell ref="M40:M41"/>
    <mergeCell ref="Y40:Y41"/>
    <mergeCell ref="Z40:Z41"/>
    <mergeCell ref="AA40:AA41"/>
    <mergeCell ref="AB40:AB41"/>
    <mergeCell ref="AC40:AC41"/>
    <mergeCell ref="G40:G41"/>
    <mergeCell ref="H40:H41"/>
    <mergeCell ref="I40:I41"/>
    <mergeCell ref="J40:J41"/>
    <mergeCell ref="K40:K41"/>
    <mergeCell ref="L40:L41"/>
    <mergeCell ref="A47:A48"/>
    <mergeCell ref="B47:B48"/>
    <mergeCell ref="C47:C48"/>
    <mergeCell ref="D47:D48"/>
    <mergeCell ref="E47:E48"/>
    <mergeCell ref="F47:F48"/>
    <mergeCell ref="AD43:AD44"/>
    <mergeCell ref="AE43:AE44"/>
    <mergeCell ref="AF43:AF44"/>
    <mergeCell ref="AG43:AG44"/>
    <mergeCell ref="AH43:AH44"/>
    <mergeCell ref="AI43:AI44"/>
    <mergeCell ref="M43:M44"/>
    <mergeCell ref="Y43:Y44"/>
    <mergeCell ref="Z43:Z44"/>
    <mergeCell ref="AA43:AA44"/>
    <mergeCell ref="AB43:AB44"/>
    <mergeCell ref="AC43:AC44"/>
    <mergeCell ref="G43:G44"/>
    <mergeCell ref="H43:H44"/>
    <mergeCell ref="I43:I44"/>
    <mergeCell ref="J43:J44"/>
    <mergeCell ref="K43:K44"/>
    <mergeCell ref="L43:L44"/>
    <mergeCell ref="A43:A44"/>
    <mergeCell ref="B43:B44"/>
    <mergeCell ref="C43:C44"/>
    <mergeCell ref="D43:D44"/>
    <mergeCell ref="E43:E44"/>
    <mergeCell ref="F43:F44"/>
    <mergeCell ref="AD47:AD48"/>
    <mergeCell ref="AE47:AE48"/>
    <mergeCell ref="AF47:AF48"/>
    <mergeCell ref="AG47:AG48"/>
    <mergeCell ref="AH47:AH48"/>
    <mergeCell ref="AI47:AI48"/>
    <mergeCell ref="M47:M48"/>
    <mergeCell ref="Y47:Y48"/>
    <mergeCell ref="Z47:Z48"/>
    <mergeCell ref="AA47:AA48"/>
    <mergeCell ref="AB47:AB48"/>
    <mergeCell ref="AC47:AC48"/>
    <mergeCell ref="G47:G48"/>
    <mergeCell ref="H47:H48"/>
    <mergeCell ref="I47:I48"/>
    <mergeCell ref="J47:J48"/>
    <mergeCell ref="K47:K48"/>
    <mergeCell ref="L47:L48"/>
    <mergeCell ref="A51:A52"/>
    <mergeCell ref="B51:B52"/>
    <mergeCell ref="C51:C52"/>
    <mergeCell ref="D51:D52"/>
    <mergeCell ref="E51:E52"/>
    <mergeCell ref="F51:F52"/>
    <mergeCell ref="AD49:AD50"/>
    <mergeCell ref="AE49:AE50"/>
    <mergeCell ref="AF49:AF50"/>
    <mergeCell ref="AG49:AG50"/>
    <mergeCell ref="AH49:AH50"/>
    <mergeCell ref="AI49:AI50"/>
    <mergeCell ref="M49:M50"/>
    <mergeCell ref="Y49:Y50"/>
    <mergeCell ref="Z49:Z50"/>
    <mergeCell ref="AA49:AA50"/>
    <mergeCell ref="AB49:AB50"/>
    <mergeCell ref="AC49:AC50"/>
    <mergeCell ref="G49:G50"/>
    <mergeCell ref="H49:H50"/>
    <mergeCell ref="I49:I50"/>
    <mergeCell ref="J49:J50"/>
    <mergeCell ref="K49:K50"/>
    <mergeCell ref="L49:L50"/>
    <mergeCell ref="A49:A50"/>
    <mergeCell ref="B49:B50"/>
    <mergeCell ref="C49:C50"/>
    <mergeCell ref="D49:D50"/>
    <mergeCell ref="E49:E50"/>
    <mergeCell ref="F49:F50"/>
    <mergeCell ref="AD51:AD52"/>
    <mergeCell ref="AE51:AE52"/>
    <mergeCell ref="AF51:AF52"/>
    <mergeCell ref="AG51:AG52"/>
    <mergeCell ref="AH51:AH52"/>
    <mergeCell ref="AI51:AI52"/>
    <mergeCell ref="M51:M52"/>
    <mergeCell ref="Y51:Y52"/>
    <mergeCell ref="Z51:Z52"/>
    <mergeCell ref="AA51:AA52"/>
    <mergeCell ref="AB51:AB52"/>
    <mergeCell ref="AC51:AC52"/>
    <mergeCell ref="G51:G52"/>
    <mergeCell ref="H51:H52"/>
    <mergeCell ref="I51:I52"/>
    <mergeCell ref="J51:J52"/>
    <mergeCell ref="K51:K52"/>
    <mergeCell ref="L51:L52"/>
    <mergeCell ref="A56:A57"/>
    <mergeCell ref="B56:B57"/>
    <mergeCell ref="C56:C57"/>
    <mergeCell ref="D56:D57"/>
    <mergeCell ref="E56:E57"/>
    <mergeCell ref="F56:F57"/>
    <mergeCell ref="AD53:AD54"/>
    <mergeCell ref="AE53:AE54"/>
    <mergeCell ref="AF53:AF54"/>
    <mergeCell ref="AG53:AG54"/>
    <mergeCell ref="AH53:AH54"/>
    <mergeCell ref="AI53:AI54"/>
    <mergeCell ref="M53:M54"/>
    <mergeCell ref="Y53:Y54"/>
    <mergeCell ref="Z53:Z54"/>
    <mergeCell ref="AA53:AA54"/>
    <mergeCell ref="AB53:AB54"/>
    <mergeCell ref="AC53:AC54"/>
    <mergeCell ref="G53:G54"/>
    <mergeCell ref="H53:H54"/>
    <mergeCell ref="I53:I54"/>
    <mergeCell ref="J53:J54"/>
    <mergeCell ref="K53:K54"/>
    <mergeCell ref="L53:L54"/>
    <mergeCell ref="A53:A54"/>
    <mergeCell ref="B53:B54"/>
    <mergeCell ref="C53:C54"/>
    <mergeCell ref="D53:D54"/>
    <mergeCell ref="E53:E54"/>
    <mergeCell ref="F53:F54"/>
    <mergeCell ref="AD56:AD57"/>
    <mergeCell ref="AE56:AE57"/>
    <mergeCell ref="AF56:AF57"/>
    <mergeCell ref="AG56:AG57"/>
    <mergeCell ref="AH56:AH57"/>
    <mergeCell ref="AI56:AI57"/>
    <mergeCell ref="M56:M57"/>
    <mergeCell ref="Y56:Y57"/>
    <mergeCell ref="Z56:Z57"/>
    <mergeCell ref="AA56:AA57"/>
    <mergeCell ref="AB56:AB57"/>
    <mergeCell ref="AC56:AC57"/>
    <mergeCell ref="G56:G57"/>
    <mergeCell ref="H56:H57"/>
    <mergeCell ref="I56:I57"/>
    <mergeCell ref="J56:J57"/>
    <mergeCell ref="K56:K57"/>
    <mergeCell ref="L56:L57"/>
    <mergeCell ref="A60:A61"/>
    <mergeCell ref="B60:B61"/>
    <mergeCell ref="C60:C61"/>
    <mergeCell ref="D60:D61"/>
    <mergeCell ref="E60:E61"/>
    <mergeCell ref="F60:F61"/>
    <mergeCell ref="AD58:AD59"/>
    <mergeCell ref="AE58:AE59"/>
    <mergeCell ref="AF58:AF59"/>
    <mergeCell ref="AG58:AG59"/>
    <mergeCell ref="AH58:AH59"/>
    <mergeCell ref="AI58:AI59"/>
    <mergeCell ref="M58:M59"/>
    <mergeCell ref="Y58:Y59"/>
    <mergeCell ref="Z58:Z59"/>
    <mergeCell ref="AA58:AA59"/>
    <mergeCell ref="AB58:AB59"/>
    <mergeCell ref="AC58:AC59"/>
    <mergeCell ref="G58:G59"/>
    <mergeCell ref="H58:H59"/>
    <mergeCell ref="I58:I59"/>
    <mergeCell ref="J58:J59"/>
    <mergeCell ref="K58:K59"/>
    <mergeCell ref="L58:L59"/>
    <mergeCell ref="A58:A59"/>
    <mergeCell ref="B58:B59"/>
    <mergeCell ref="C58:C59"/>
    <mergeCell ref="D58:D59"/>
    <mergeCell ref="E58:E59"/>
    <mergeCell ref="F58:F59"/>
    <mergeCell ref="AD60:AD61"/>
    <mergeCell ref="AE60:AE61"/>
    <mergeCell ref="AF60:AF61"/>
    <mergeCell ref="AG60:AG61"/>
    <mergeCell ref="AH60:AH61"/>
    <mergeCell ref="AI60:AI61"/>
    <mergeCell ref="M60:M61"/>
    <mergeCell ref="Y60:Y61"/>
    <mergeCell ref="Z60:Z61"/>
    <mergeCell ref="AA60:AA61"/>
    <mergeCell ref="AB60:AB61"/>
    <mergeCell ref="AC60:AC61"/>
    <mergeCell ref="G60:G61"/>
    <mergeCell ref="H60:H61"/>
    <mergeCell ref="I60:I61"/>
    <mergeCell ref="J60:J61"/>
    <mergeCell ref="K60:K61"/>
    <mergeCell ref="L60:L61"/>
    <mergeCell ref="A64:A65"/>
    <mergeCell ref="B64:B65"/>
    <mergeCell ref="C64:C65"/>
    <mergeCell ref="D64:D65"/>
    <mergeCell ref="E64:E65"/>
    <mergeCell ref="F64:F65"/>
    <mergeCell ref="AD62:AD63"/>
    <mergeCell ref="AE62:AE63"/>
    <mergeCell ref="AF62:AF63"/>
    <mergeCell ref="AG62:AG63"/>
    <mergeCell ref="AH62:AH63"/>
    <mergeCell ref="AI62:AI63"/>
    <mergeCell ref="M62:M63"/>
    <mergeCell ref="Y62:Y63"/>
    <mergeCell ref="Z62:Z63"/>
    <mergeCell ref="AA62:AA63"/>
    <mergeCell ref="AB62:AB63"/>
    <mergeCell ref="AC62:AC63"/>
    <mergeCell ref="G62:G63"/>
    <mergeCell ref="H62:H63"/>
    <mergeCell ref="I62:I63"/>
    <mergeCell ref="J62:J63"/>
    <mergeCell ref="K62:K63"/>
    <mergeCell ref="L62:L63"/>
    <mergeCell ref="A62:A63"/>
    <mergeCell ref="B62:B63"/>
    <mergeCell ref="C62:C63"/>
    <mergeCell ref="D62:D63"/>
    <mergeCell ref="E62:E63"/>
    <mergeCell ref="F62:F63"/>
    <mergeCell ref="AD64:AD65"/>
    <mergeCell ref="AE64:AE65"/>
    <mergeCell ref="AF64:AF65"/>
    <mergeCell ref="AG64:AG65"/>
    <mergeCell ref="AH64:AH65"/>
    <mergeCell ref="AI64:AI65"/>
    <mergeCell ref="M64:M65"/>
    <mergeCell ref="Y64:Y65"/>
    <mergeCell ref="Z64:Z65"/>
    <mergeCell ref="AA64:AA65"/>
    <mergeCell ref="AB64:AB65"/>
    <mergeCell ref="AC64:AC65"/>
    <mergeCell ref="G64:G65"/>
    <mergeCell ref="H64:H65"/>
    <mergeCell ref="I64:I65"/>
    <mergeCell ref="J64:J65"/>
    <mergeCell ref="K64:K65"/>
    <mergeCell ref="L64:L65"/>
    <mergeCell ref="A68:A69"/>
    <mergeCell ref="B68:B69"/>
    <mergeCell ref="C68:C69"/>
    <mergeCell ref="D68:D69"/>
    <mergeCell ref="E68:E69"/>
    <mergeCell ref="F68:F69"/>
    <mergeCell ref="AD66:AD67"/>
    <mergeCell ref="AE66:AE67"/>
    <mergeCell ref="AF66:AF67"/>
    <mergeCell ref="AG66:AG67"/>
    <mergeCell ref="AH66:AH67"/>
    <mergeCell ref="AI66:AI67"/>
    <mergeCell ref="M66:M67"/>
    <mergeCell ref="Y66:Y67"/>
    <mergeCell ref="Z66:Z67"/>
    <mergeCell ref="AA66:AA67"/>
    <mergeCell ref="AB66:AB67"/>
    <mergeCell ref="AC66:AC67"/>
    <mergeCell ref="G66:G67"/>
    <mergeCell ref="H66:H67"/>
    <mergeCell ref="I66:I67"/>
    <mergeCell ref="J66:J67"/>
    <mergeCell ref="K66:K67"/>
    <mergeCell ref="L66:L67"/>
    <mergeCell ref="A66:A67"/>
    <mergeCell ref="B66:B67"/>
    <mergeCell ref="C66:C67"/>
    <mergeCell ref="D66:D67"/>
    <mergeCell ref="E66:E67"/>
    <mergeCell ref="F66:F67"/>
    <mergeCell ref="AD68:AD69"/>
    <mergeCell ref="AE68:AE69"/>
    <mergeCell ref="AF68:AF69"/>
    <mergeCell ref="AG68:AG69"/>
    <mergeCell ref="AH68:AH69"/>
    <mergeCell ref="AI68:AI69"/>
    <mergeCell ref="M68:M69"/>
    <mergeCell ref="Y68:Y69"/>
    <mergeCell ref="Z68:Z69"/>
    <mergeCell ref="AA68:AA69"/>
    <mergeCell ref="AB68:AB69"/>
    <mergeCell ref="AC68:AC69"/>
    <mergeCell ref="G68:G69"/>
    <mergeCell ref="H68:H69"/>
    <mergeCell ref="I68:I69"/>
    <mergeCell ref="J68:J69"/>
    <mergeCell ref="K68:K69"/>
    <mergeCell ref="L68:L69"/>
    <mergeCell ref="A72:A73"/>
    <mergeCell ref="B72:B73"/>
    <mergeCell ref="C72:C73"/>
    <mergeCell ref="D72:D73"/>
    <mergeCell ref="E72:E73"/>
    <mergeCell ref="F72:F73"/>
    <mergeCell ref="AD70:AD71"/>
    <mergeCell ref="AE70:AE71"/>
    <mergeCell ref="AF70:AF71"/>
    <mergeCell ref="AG70:AG71"/>
    <mergeCell ref="AH70:AH71"/>
    <mergeCell ref="AI70:AI71"/>
    <mergeCell ref="M70:M71"/>
    <mergeCell ref="Y70:Y71"/>
    <mergeCell ref="Z70:Z71"/>
    <mergeCell ref="AA70:AA71"/>
    <mergeCell ref="AB70:AB71"/>
    <mergeCell ref="AC70:AC71"/>
    <mergeCell ref="G70:G71"/>
    <mergeCell ref="H70:H71"/>
    <mergeCell ref="I70:I71"/>
    <mergeCell ref="J70:J71"/>
    <mergeCell ref="K70:K71"/>
    <mergeCell ref="L70:L71"/>
    <mergeCell ref="A70:A71"/>
    <mergeCell ref="B70:B71"/>
    <mergeCell ref="C70:C71"/>
    <mergeCell ref="D70:D71"/>
    <mergeCell ref="E70:E71"/>
    <mergeCell ref="F70:F71"/>
    <mergeCell ref="AD72:AD73"/>
    <mergeCell ref="AE72:AE73"/>
    <mergeCell ref="AF72:AF73"/>
    <mergeCell ref="AG72:AG73"/>
    <mergeCell ref="AH72:AH73"/>
    <mergeCell ref="AI72:AI73"/>
    <mergeCell ref="M72:M73"/>
    <mergeCell ref="Y72:Y73"/>
    <mergeCell ref="Z72:Z73"/>
    <mergeCell ref="AA72:AA73"/>
    <mergeCell ref="AB72:AB73"/>
    <mergeCell ref="AC72:AC73"/>
    <mergeCell ref="G72:G73"/>
    <mergeCell ref="H72:H73"/>
    <mergeCell ref="I72:I73"/>
    <mergeCell ref="J72:J73"/>
    <mergeCell ref="K72:K73"/>
    <mergeCell ref="L72:L73"/>
    <mergeCell ref="A76:A77"/>
    <mergeCell ref="B76:B77"/>
    <mergeCell ref="C76:C77"/>
    <mergeCell ref="D76:D77"/>
    <mergeCell ref="E76:E77"/>
    <mergeCell ref="F76:F77"/>
    <mergeCell ref="AD74:AD75"/>
    <mergeCell ref="AE74:AE75"/>
    <mergeCell ref="AF74:AF75"/>
    <mergeCell ref="AG74:AG75"/>
    <mergeCell ref="AH74:AH75"/>
    <mergeCell ref="AI74:AI75"/>
    <mergeCell ref="M74:M75"/>
    <mergeCell ref="Y74:Y75"/>
    <mergeCell ref="Z74:Z75"/>
    <mergeCell ref="AA74:AA75"/>
    <mergeCell ref="AB74:AB75"/>
    <mergeCell ref="AC74:AC75"/>
    <mergeCell ref="G74:G75"/>
    <mergeCell ref="H74:H75"/>
    <mergeCell ref="I74:I75"/>
    <mergeCell ref="J74:J75"/>
    <mergeCell ref="K74:K75"/>
    <mergeCell ref="L74:L75"/>
    <mergeCell ref="A74:A75"/>
    <mergeCell ref="B74:B75"/>
    <mergeCell ref="C74:C75"/>
    <mergeCell ref="D74:D75"/>
    <mergeCell ref="E74:E75"/>
    <mergeCell ref="F74:F75"/>
    <mergeCell ref="AD76:AD77"/>
    <mergeCell ref="AE76:AE77"/>
    <mergeCell ref="AF76:AF77"/>
    <mergeCell ref="AG76:AG77"/>
    <mergeCell ref="AH76:AH77"/>
    <mergeCell ref="AI76:AI77"/>
    <mergeCell ref="M76:M77"/>
    <mergeCell ref="Y76:Y77"/>
    <mergeCell ref="Z76:Z77"/>
    <mergeCell ref="AA76:AA77"/>
    <mergeCell ref="AB76:AB77"/>
    <mergeCell ref="AC76:AC77"/>
    <mergeCell ref="G76:G77"/>
    <mergeCell ref="H76:H77"/>
    <mergeCell ref="I76:I77"/>
    <mergeCell ref="J76:J77"/>
    <mergeCell ref="K76:K77"/>
    <mergeCell ref="L76:L77"/>
    <mergeCell ref="A84:A85"/>
    <mergeCell ref="B84:B85"/>
    <mergeCell ref="C84:C85"/>
    <mergeCell ref="D84:D85"/>
    <mergeCell ref="E84:E85"/>
    <mergeCell ref="F84:F85"/>
    <mergeCell ref="AD79:AD80"/>
    <mergeCell ref="AE79:AE80"/>
    <mergeCell ref="AF79:AF80"/>
    <mergeCell ref="AG79:AG80"/>
    <mergeCell ref="AH79:AH80"/>
    <mergeCell ref="AI79:AI80"/>
    <mergeCell ref="M79:M80"/>
    <mergeCell ref="Y79:Y80"/>
    <mergeCell ref="Z79:Z80"/>
    <mergeCell ref="AA79:AA80"/>
    <mergeCell ref="AB79:AB80"/>
    <mergeCell ref="AC79:AC80"/>
    <mergeCell ref="G79:G80"/>
    <mergeCell ref="H79:H80"/>
    <mergeCell ref="I79:I80"/>
    <mergeCell ref="J79:J80"/>
    <mergeCell ref="K79:K80"/>
    <mergeCell ref="L79:L80"/>
    <mergeCell ref="A79:A80"/>
    <mergeCell ref="B79:B80"/>
    <mergeCell ref="C79:C80"/>
    <mergeCell ref="D79:D80"/>
    <mergeCell ref="E79:E80"/>
    <mergeCell ref="F79:F80"/>
    <mergeCell ref="AD84:AD85"/>
    <mergeCell ref="AE84:AE85"/>
    <mergeCell ref="AF84:AF85"/>
    <mergeCell ref="AG84:AG85"/>
    <mergeCell ref="AH84:AH85"/>
    <mergeCell ref="AI84:AI85"/>
    <mergeCell ref="M84:M85"/>
    <mergeCell ref="Y84:Y85"/>
    <mergeCell ref="Z84:Z85"/>
    <mergeCell ref="AA84:AA85"/>
    <mergeCell ref="AB84:AB85"/>
    <mergeCell ref="AC84:AC85"/>
    <mergeCell ref="G84:G85"/>
    <mergeCell ref="H84:H85"/>
    <mergeCell ref="I84:I85"/>
    <mergeCell ref="J84:J85"/>
    <mergeCell ref="K84:K85"/>
    <mergeCell ref="L84:L85"/>
    <mergeCell ref="A88:A89"/>
    <mergeCell ref="B88:B89"/>
    <mergeCell ref="C88:C89"/>
    <mergeCell ref="D88:D89"/>
    <mergeCell ref="E88:E89"/>
    <mergeCell ref="F88:F89"/>
    <mergeCell ref="AD86:AD87"/>
    <mergeCell ref="AE86:AE87"/>
    <mergeCell ref="AF86:AF87"/>
    <mergeCell ref="AG86:AG87"/>
    <mergeCell ref="AH86:AH87"/>
    <mergeCell ref="AI86:AI87"/>
    <mergeCell ref="M86:M87"/>
    <mergeCell ref="Y86:Y87"/>
    <mergeCell ref="Z86:Z87"/>
    <mergeCell ref="AA86:AA87"/>
    <mergeCell ref="AB86:AB87"/>
    <mergeCell ref="AC86:AC87"/>
    <mergeCell ref="G86:G87"/>
    <mergeCell ref="H86:H87"/>
    <mergeCell ref="I86:I87"/>
    <mergeCell ref="J86:J87"/>
    <mergeCell ref="K86:K87"/>
    <mergeCell ref="L86:L87"/>
    <mergeCell ref="A86:A87"/>
    <mergeCell ref="B86:B87"/>
    <mergeCell ref="C86:C87"/>
    <mergeCell ref="D86:D87"/>
    <mergeCell ref="E86:E87"/>
    <mergeCell ref="F86:F87"/>
    <mergeCell ref="AD88:AD89"/>
    <mergeCell ref="AE88:AE89"/>
    <mergeCell ref="AF88:AF89"/>
    <mergeCell ref="AG88:AG89"/>
    <mergeCell ref="AH88:AH89"/>
    <mergeCell ref="AI88:AI89"/>
    <mergeCell ref="M88:M89"/>
    <mergeCell ref="Y88:Y89"/>
    <mergeCell ref="Z88:Z89"/>
    <mergeCell ref="AA88:AA89"/>
    <mergeCell ref="AB88:AB89"/>
    <mergeCell ref="AC88:AC89"/>
    <mergeCell ref="G88:G89"/>
    <mergeCell ref="H88:H89"/>
    <mergeCell ref="I88:I89"/>
    <mergeCell ref="J88:J89"/>
    <mergeCell ref="K88:K89"/>
    <mergeCell ref="L88:L89"/>
    <mergeCell ref="A92:A93"/>
    <mergeCell ref="B92:B93"/>
    <mergeCell ref="C92:C93"/>
    <mergeCell ref="D92:D93"/>
    <mergeCell ref="E92:E93"/>
    <mergeCell ref="F92:F93"/>
    <mergeCell ref="AD90:AD91"/>
    <mergeCell ref="AE90:AE91"/>
    <mergeCell ref="AF90:AF91"/>
    <mergeCell ref="AG90:AG91"/>
    <mergeCell ref="AH90:AH91"/>
    <mergeCell ref="AI90:AI91"/>
    <mergeCell ref="M90:M91"/>
    <mergeCell ref="Y90:Y91"/>
    <mergeCell ref="Z90:Z91"/>
    <mergeCell ref="AA90:AA91"/>
    <mergeCell ref="AB90:AB91"/>
    <mergeCell ref="AC90:AC91"/>
    <mergeCell ref="G90:G91"/>
    <mergeCell ref="H90:H91"/>
    <mergeCell ref="I90:I91"/>
    <mergeCell ref="J90:J91"/>
    <mergeCell ref="K90:K91"/>
    <mergeCell ref="L90:L91"/>
    <mergeCell ref="A90:A91"/>
    <mergeCell ref="B90:B91"/>
    <mergeCell ref="C90:C91"/>
    <mergeCell ref="D90:D91"/>
    <mergeCell ref="E90:E91"/>
    <mergeCell ref="F90:F91"/>
    <mergeCell ref="AD92:AD93"/>
    <mergeCell ref="AE92:AE93"/>
    <mergeCell ref="AF92:AF93"/>
    <mergeCell ref="AG92:AG93"/>
    <mergeCell ref="AH92:AH93"/>
    <mergeCell ref="AI92:AI93"/>
    <mergeCell ref="M92:M93"/>
    <mergeCell ref="Y92:Y93"/>
    <mergeCell ref="Z92:Z93"/>
    <mergeCell ref="AA92:AA93"/>
    <mergeCell ref="AB92:AB93"/>
    <mergeCell ref="AC92:AC93"/>
    <mergeCell ref="G92:G93"/>
    <mergeCell ref="H92:H93"/>
    <mergeCell ref="I92:I93"/>
    <mergeCell ref="J92:J93"/>
    <mergeCell ref="K92:K93"/>
    <mergeCell ref="L92:L93"/>
    <mergeCell ref="A96:A97"/>
    <mergeCell ref="B96:B97"/>
    <mergeCell ref="C96:C97"/>
    <mergeCell ref="D96:D97"/>
    <mergeCell ref="E96:E97"/>
    <mergeCell ref="F96:F97"/>
    <mergeCell ref="AD94:AD95"/>
    <mergeCell ref="AE94:AE95"/>
    <mergeCell ref="AF94:AF95"/>
    <mergeCell ref="AG94:AG95"/>
    <mergeCell ref="AH94:AH95"/>
    <mergeCell ref="AI94:AI95"/>
    <mergeCell ref="M94:M95"/>
    <mergeCell ref="Y94:Y95"/>
    <mergeCell ref="Z94:Z95"/>
    <mergeCell ref="AA94:AA95"/>
    <mergeCell ref="AB94:AB95"/>
    <mergeCell ref="AC94:AC95"/>
    <mergeCell ref="G94:G95"/>
    <mergeCell ref="H94:H95"/>
    <mergeCell ref="I94:I95"/>
    <mergeCell ref="J94:J95"/>
    <mergeCell ref="K94:K95"/>
    <mergeCell ref="L94:L95"/>
    <mergeCell ref="A94:A95"/>
    <mergeCell ref="B94:B95"/>
    <mergeCell ref="C94:C95"/>
    <mergeCell ref="D94:D95"/>
    <mergeCell ref="E94:E95"/>
    <mergeCell ref="F94:F95"/>
    <mergeCell ref="AD96:AD97"/>
    <mergeCell ref="AE96:AE97"/>
    <mergeCell ref="AF96:AF97"/>
    <mergeCell ref="AG96:AG97"/>
    <mergeCell ref="AH96:AH97"/>
    <mergeCell ref="AI96:AI97"/>
    <mergeCell ref="M96:M97"/>
    <mergeCell ref="Y96:Y97"/>
    <mergeCell ref="Z96:Z97"/>
    <mergeCell ref="AA96:AA97"/>
    <mergeCell ref="AB96:AB97"/>
    <mergeCell ref="AC96:AC97"/>
    <mergeCell ref="G96:G97"/>
    <mergeCell ref="H96:H97"/>
    <mergeCell ref="I96:I97"/>
    <mergeCell ref="J96:J97"/>
    <mergeCell ref="K96:K97"/>
    <mergeCell ref="L96:L97"/>
    <mergeCell ref="A100:A101"/>
    <mergeCell ref="B100:B101"/>
    <mergeCell ref="C100:C101"/>
    <mergeCell ref="D100:D101"/>
    <mergeCell ref="E100:E101"/>
    <mergeCell ref="F100:F101"/>
    <mergeCell ref="AD98:AD99"/>
    <mergeCell ref="AE98:AE99"/>
    <mergeCell ref="AF98:AF99"/>
    <mergeCell ref="AG98:AG99"/>
    <mergeCell ref="AH98:AH99"/>
    <mergeCell ref="AI98:AI99"/>
    <mergeCell ref="M98:M99"/>
    <mergeCell ref="Y98:Y99"/>
    <mergeCell ref="Z98:Z99"/>
    <mergeCell ref="AA98:AA99"/>
    <mergeCell ref="AB98:AB99"/>
    <mergeCell ref="AC98:AC99"/>
    <mergeCell ref="G98:G99"/>
    <mergeCell ref="H98:H99"/>
    <mergeCell ref="I98:I99"/>
    <mergeCell ref="J98:J99"/>
    <mergeCell ref="K98:K99"/>
    <mergeCell ref="L98:L99"/>
    <mergeCell ref="A98:A99"/>
    <mergeCell ref="B98:B99"/>
    <mergeCell ref="C98:C99"/>
    <mergeCell ref="D98:D99"/>
    <mergeCell ref="E98:E99"/>
    <mergeCell ref="F98:F99"/>
    <mergeCell ref="AD100:AD101"/>
    <mergeCell ref="AE100:AE101"/>
    <mergeCell ref="A102:A103"/>
    <mergeCell ref="B102:B103"/>
    <mergeCell ref="C102:C103"/>
    <mergeCell ref="D102:D103"/>
    <mergeCell ref="E102:E103"/>
    <mergeCell ref="F102:F103"/>
    <mergeCell ref="AD104:AD105"/>
    <mergeCell ref="AE104:AE105"/>
    <mergeCell ref="AF104:AF105"/>
    <mergeCell ref="AF100:AF101"/>
    <mergeCell ref="AG100:AG101"/>
    <mergeCell ref="AH100:AH101"/>
    <mergeCell ref="AI100:AI101"/>
    <mergeCell ref="M100:M101"/>
    <mergeCell ref="Y100:Y101"/>
    <mergeCell ref="Z100:Z101"/>
    <mergeCell ref="AA100:AA101"/>
    <mergeCell ref="AB100:AB101"/>
    <mergeCell ref="AC100:AC101"/>
    <mergeCell ref="G100:G101"/>
    <mergeCell ref="H100:H101"/>
    <mergeCell ref="I100:I101"/>
    <mergeCell ref="J100:J101"/>
    <mergeCell ref="K100:K101"/>
    <mergeCell ref="L100:L101"/>
    <mergeCell ref="A104:A105"/>
    <mergeCell ref="B104:B105"/>
    <mergeCell ref="C104:C105"/>
    <mergeCell ref="D104:D105"/>
    <mergeCell ref="E104:E105"/>
    <mergeCell ref="F104:F105"/>
    <mergeCell ref="AD102:AD103"/>
    <mergeCell ref="AG104:AG105"/>
    <mergeCell ref="AH104:AH105"/>
    <mergeCell ref="AI104:AI105"/>
    <mergeCell ref="M104:M105"/>
    <mergeCell ref="Y104:Y105"/>
    <mergeCell ref="Z104:Z105"/>
    <mergeCell ref="AA104:AA105"/>
    <mergeCell ref="AB104:AB105"/>
    <mergeCell ref="AC104:AC105"/>
    <mergeCell ref="G104:G105"/>
    <mergeCell ref="H104:H105"/>
    <mergeCell ref="I104:I105"/>
    <mergeCell ref="J104:J105"/>
    <mergeCell ref="K104:K105"/>
    <mergeCell ref="L104:L105"/>
    <mergeCell ref="AB102:AB103"/>
    <mergeCell ref="AC102:AC103"/>
    <mergeCell ref="G102:G103"/>
    <mergeCell ref="H102:H103"/>
    <mergeCell ref="I102:I103"/>
    <mergeCell ref="J102:J103"/>
    <mergeCell ref="K102:K103"/>
    <mergeCell ref="L102:L103"/>
    <mergeCell ref="AE102:AE103"/>
    <mergeCell ref="AF102:AF103"/>
    <mergeCell ref="AG102:AG103"/>
    <mergeCell ref="AH102:AH103"/>
    <mergeCell ref="AI102:AI103"/>
    <mergeCell ref="M102:M103"/>
    <mergeCell ref="Y102:Y103"/>
    <mergeCell ref="Z102:Z103"/>
    <mergeCell ref="AA102:AA103"/>
  </mergeCells>
  <conditionalFormatting sqref="Y8:Y12 Y15:Y18">
    <cfRule type="cellIs" dxfId="0" priority="1" operator="lessThan">
      <formula>"&lt;=20%"</formula>
    </cfRule>
  </conditionalFormatting>
  <printOptions horizontalCentered="1" verticalCentered="1"/>
  <pageMargins left="0.59027777777777801" right="0.196527777777778" top="0.35416666666666702" bottom="0.35416666666666702" header="0.511811023622047" footer="0.511811023622047"/>
  <pageSetup scale="56"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6. Mapa Riesgos Operacionales</vt:lpstr>
      <vt:lpstr>'6. Mapa Riesgos Operacionales'!Área_de_impresión</vt:lpstr>
      <vt:lpstr>'6. Mapa Riesgos Operacionales'!Títulos_a_imprimir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Rodolfo Rios Suarez</dc:creator>
  <cp:lastModifiedBy>Edinson Rodolfo Rios Suarez</cp:lastModifiedBy>
  <dcterms:created xsi:type="dcterms:W3CDTF">2025-03-26T18:39:45Z</dcterms:created>
  <dcterms:modified xsi:type="dcterms:W3CDTF">2025-04-08T13:36:05Z</dcterms:modified>
</cp:coreProperties>
</file>