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19"/>
  <workbookPr/>
  <mc:AlternateContent xmlns:mc="http://schemas.openxmlformats.org/markup-compatibility/2006">
    <mc:Choice Requires="x15">
      <x15ac:absPath xmlns:x15ac="http://schemas.microsoft.com/office/spreadsheetml/2010/11/ac" url="D:\2024\2024\HLNCTRJEF01\Downloads\"/>
    </mc:Choice>
  </mc:AlternateContent>
  <xr:revisionPtr revIDLastSave="0" documentId="8_{A8933998-7CF4-43B8-A62C-0F60DFB3DC77}" xr6:coauthVersionLast="47" xr6:coauthVersionMax="47" xr10:uidLastSave="{00000000-0000-0000-0000-000000000000}"/>
  <workbookProtection workbookAlgorithmName="SHA-512" workbookHashValue="TN1LUdsXUiO3Nna5Ki9vsgN9X6anQR1ZAddU+L6ajP+0tqXu0YONV0llJAnVqgXjBUosdqB8wviUk/usZtXEgA==" workbookSaltValue="1q19OUoCUepKWowUcZbefQ==" workbookSpinCount="100000" lockStructure="1"/>
  <bookViews>
    <workbookView xWindow="-120" yWindow="-120" windowWidth="29040" windowHeight="15720" xr2:uid="{C12FFF85-CB75-4D14-B8BF-126752D63BC2}"/>
  </bookViews>
  <sheets>
    <sheet name="6.RIESGOS-CORRUPCIÓN-SICOF 2025" sheetId="1" r:id="rId1"/>
  </sheets>
  <externalReferences>
    <externalReference r:id="rId2"/>
  </externalReferences>
  <definedNames>
    <definedName name="Competencia">#REF!</definedName>
    <definedName name="Demora">#REF!</definedName>
    <definedName name="Denora">#REF!</definedName>
    <definedName name="Incumplimiento">#REF!</definedName>
    <definedName name="Informacion">#REF!</definedName>
    <definedName name="Omision">#REF!</definedName>
    <definedName name="Riesgo">#REF!</definedName>
    <definedName name="XXX">#REF!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J38" i="1" l="1"/>
  <c r="AI38" i="1"/>
  <c r="AH38" i="1"/>
  <c r="AG38" i="1"/>
  <c r="AF38" i="1"/>
  <c r="AE38" i="1"/>
  <c r="AD38" i="1"/>
  <c r="AC38" i="1"/>
  <c r="AB38" i="1"/>
  <c r="AA38" i="1"/>
  <c r="Z38" i="1"/>
  <c r="Y38" i="1"/>
  <c r="X38" i="1"/>
  <c r="W38" i="1"/>
  <c r="V38" i="1"/>
  <c r="U38" i="1"/>
  <c r="T38" i="1"/>
  <c r="S38" i="1"/>
  <c r="R38" i="1"/>
  <c r="Q38" i="1"/>
  <c r="P38" i="1"/>
  <c r="O38" i="1"/>
  <c r="M38" i="1"/>
  <c r="L38" i="1"/>
  <c r="K38" i="1"/>
  <c r="J38" i="1"/>
  <c r="I38" i="1"/>
  <c r="H38" i="1"/>
  <c r="G38" i="1"/>
  <c r="F38" i="1"/>
  <c r="E38" i="1"/>
  <c r="D38" i="1"/>
  <c r="C38" i="1"/>
  <c r="B38" i="1"/>
  <c r="A38" i="1"/>
  <c r="X37" i="1"/>
  <c r="W37" i="1"/>
  <c r="V37" i="1"/>
  <c r="U37" i="1"/>
  <c r="T37" i="1"/>
  <c r="S37" i="1"/>
  <c r="R37" i="1"/>
  <c r="Q37" i="1"/>
  <c r="P37" i="1"/>
  <c r="O37" i="1"/>
  <c r="AJ36" i="1"/>
  <c r="AI36" i="1"/>
  <c r="AH36" i="1"/>
  <c r="AG36" i="1"/>
  <c r="AF36" i="1"/>
  <c r="AE36" i="1"/>
  <c r="AD36" i="1"/>
  <c r="AC36" i="1"/>
  <c r="AB36" i="1"/>
  <c r="AA36" i="1"/>
  <c r="Z36" i="1"/>
  <c r="Y36" i="1"/>
  <c r="X36" i="1"/>
  <c r="W36" i="1"/>
  <c r="V36" i="1"/>
  <c r="U36" i="1"/>
  <c r="T36" i="1"/>
  <c r="S36" i="1"/>
  <c r="R36" i="1"/>
  <c r="Q36" i="1"/>
  <c r="P36" i="1"/>
  <c r="O36" i="1"/>
  <c r="M36" i="1"/>
  <c r="L36" i="1"/>
  <c r="K36" i="1"/>
  <c r="J36" i="1"/>
  <c r="I36" i="1"/>
  <c r="H36" i="1"/>
  <c r="G36" i="1"/>
  <c r="F36" i="1"/>
  <c r="E36" i="1"/>
  <c r="D36" i="1"/>
  <c r="C36" i="1"/>
  <c r="B36" i="1"/>
  <c r="A36" i="1"/>
  <c r="X35" i="1"/>
  <c r="W35" i="1"/>
  <c r="V35" i="1"/>
  <c r="U35" i="1"/>
  <c r="T35" i="1"/>
  <c r="S35" i="1"/>
  <c r="R35" i="1"/>
  <c r="Q35" i="1"/>
  <c r="P35" i="1"/>
  <c r="O35" i="1"/>
  <c r="AJ34" i="1"/>
  <c r="AI34" i="1"/>
  <c r="AH34" i="1"/>
  <c r="AG34" i="1"/>
  <c r="AF34" i="1"/>
  <c r="AE34" i="1"/>
  <c r="AD34" i="1"/>
  <c r="AC34" i="1"/>
  <c r="AB34" i="1"/>
  <c r="AA34" i="1"/>
  <c r="Z34" i="1"/>
  <c r="Y34" i="1"/>
  <c r="X34" i="1"/>
  <c r="W34" i="1"/>
  <c r="V34" i="1"/>
  <c r="U34" i="1"/>
  <c r="T34" i="1"/>
  <c r="S34" i="1"/>
  <c r="R34" i="1"/>
  <c r="Q34" i="1"/>
  <c r="P34" i="1"/>
  <c r="O34" i="1"/>
  <c r="M34" i="1"/>
  <c r="L34" i="1"/>
  <c r="K34" i="1"/>
  <c r="J34" i="1"/>
  <c r="I34" i="1"/>
  <c r="H34" i="1"/>
  <c r="G34" i="1"/>
  <c r="F34" i="1"/>
  <c r="E34" i="1"/>
  <c r="D34" i="1"/>
  <c r="C34" i="1"/>
  <c r="B34" i="1"/>
  <c r="A34" i="1"/>
  <c r="X33" i="1"/>
  <c r="W33" i="1"/>
  <c r="V33" i="1"/>
  <c r="U33" i="1"/>
  <c r="T33" i="1"/>
  <c r="S33" i="1"/>
  <c r="R33" i="1"/>
  <c r="Q33" i="1"/>
  <c r="P33" i="1"/>
  <c r="O33" i="1"/>
  <c r="AJ32" i="1"/>
  <c r="AI32" i="1"/>
  <c r="AH32" i="1"/>
  <c r="AG32" i="1"/>
  <c r="AF32" i="1"/>
  <c r="AE32" i="1"/>
  <c r="AD32" i="1"/>
  <c r="AC32" i="1"/>
  <c r="AB32" i="1"/>
  <c r="AA32" i="1"/>
  <c r="Z32" i="1"/>
  <c r="Y32" i="1"/>
  <c r="X32" i="1"/>
  <c r="W32" i="1"/>
  <c r="V32" i="1"/>
  <c r="U32" i="1"/>
  <c r="T32" i="1"/>
  <c r="S32" i="1"/>
  <c r="R32" i="1"/>
  <c r="Q32" i="1"/>
  <c r="P32" i="1"/>
  <c r="O32" i="1"/>
  <c r="M32" i="1"/>
  <c r="L32" i="1"/>
  <c r="K32" i="1"/>
  <c r="J32" i="1"/>
  <c r="I32" i="1"/>
  <c r="H32" i="1"/>
  <c r="G32" i="1"/>
  <c r="F32" i="1"/>
  <c r="E32" i="1"/>
  <c r="D32" i="1"/>
  <c r="C32" i="1"/>
  <c r="B32" i="1"/>
  <c r="A32" i="1"/>
  <c r="AJ31" i="1"/>
  <c r="AI31" i="1"/>
  <c r="AH31" i="1"/>
  <c r="AG31" i="1"/>
  <c r="AF31" i="1"/>
  <c r="AE31" i="1"/>
  <c r="AD31" i="1"/>
  <c r="AC31" i="1"/>
  <c r="AB31" i="1"/>
  <c r="AA31" i="1"/>
  <c r="Z31" i="1"/>
  <c r="Y31" i="1"/>
  <c r="X31" i="1"/>
  <c r="W31" i="1"/>
  <c r="V31" i="1"/>
  <c r="U31" i="1"/>
  <c r="T31" i="1"/>
  <c r="S31" i="1"/>
  <c r="R31" i="1"/>
  <c r="Q31" i="1"/>
  <c r="P31" i="1"/>
  <c r="O31" i="1"/>
  <c r="M31" i="1"/>
  <c r="L31" i="1"/>
  <c r="K31" i="1"/>
  <c r="J31" i="1"/>
  <c r="I31" i="1"/>
  <c r="H31" i="1"/>
  <c r="G31" i="1"/>
  <c r="F31" i="1"/>
  <c r="E31" i="1"/>
  <c r="D31" i="1"/>
  <c r="C31" i="1"/>
  <c r="B31" i="1"/>
  <c r="A31" i="1"/>
  <c r="AJ30" i="1"/>
  <c r="AI30" i="1"/>
  <c r="AH30" i="1"/>
  <c r="AG30" i="1"/>
  <c r="AF30" i="1"/>
  <c r="AE30" i="1"/>
  <c r="AD30" i="1"/>
  <c r="AC30" i="1"/>
  <c r="AB30" i="1"/>
  <c r="AA30" i="1"/>
  <c r="Z30" i="1"/>
  <c r="Y30" i="1"/>
  <c r="X30" i="1"/>
  <c r="W30" i="1"/>
  <c r="V30" i="1"/>
  <c r="U30" i="1"/>
  <c r="T30" i="1"/>
  <c r="S30" i="1"/>
  <c r="R30" i="1"/>
  <c r="Q30" i="1"/>
  <c r="P30" i="1"/>
  <c r="O30" i="1"/>
  <c r="M30" i="1"/>
  <c r="L30" i="1"/>
  <c r="K30" i="1"/>
  <c r="J30" i="1"/>
  <c r="I30" i="1"/>
  <c r="H30" i="1"/>
  <c r="G30" i="1"/>
  <c r="F30" i="1"/>
  <c r="E30" i="1"/>
  <c r="D30" i="1"/>
  <c r="C30" i="1"/>
  <c r="B30" i="1"/>
  <c r="A30" i="1"/>
  <c r="X29" i="1"/>
  <c r="W29" i="1"/>
  <c r="V29" i="1"/>
  <c r="U29" i="1"/>
  <c r="T29" i="1"/>
  <c r="S29" i="1"/>
  <c r="R29" i="1"/>
  <c r="Q29" i="1"/>
  <c r="P29" i="1"/>
  <c r="O29" i="1"/>
  <c r="AJ28" i="1"/>
  <c r="AI28" i="1"/>
  <c r="AH28" i="1"/>
  <c r="AG28" i="1"/>
  <c r="AF28" i="1"/>
  <c r="AE28" i="1"/>
  <c r="AD28" i="1"/>
  <c r="AC28" i="1"/>
  <c r="AB28" i="1"/>
  <c r="AA28" i="1"/>
  <c r="Z28" i="1"/>
  <c r="Y28" i="1"/>
  <c r="X28" i="1"/>
  <c r="W28" i="1"/>
  <c r="V28" i="1"/>
  <c r="U28" i="1"/>
  <c r="T28" i="1"/>
  <c r="S28" i="1"/>
  <c r="R28" i="1"/>
  <c r="Q28" i="1"/>
  <c r="P28" i="1"/>
  <c r="O28" i="1"/>
  <c r="M28" i="1"/>
  <c r="L28" i="1"/>
  <c r="K28" i="1"/>
  <c r="J28" i="1"/>
  <c r="I28" i="1"/>
  <c r="H28" i="1"/>
  <c r="G28" i="1"/>
  <c r="F28" i="1"/>
  <c r="E28" i="1"/>
  <c r="D28" i="1"/>
  <c r="C28" i="1"/>
  <c r="B28" i="1"/>
  <c r="A28" i="1"/>
  <c r="X27" i="1"/>
  <c r="W27" i="1"/>
  <c r="V27" i="1"/>
  <c r="U27" i="1"/>
  <c r="T27" i="1"/>
  <c r="S27" i="1"/>
  <c r="R27" i="1"/>
  <c r="Q27" i="1"/>
  <c r="P27" i="1"/>
  <c r="O27" i="1"/>
  <c r="AJ26" i="1"/>
  <c r="AI26" i="1"/>
  <c r="AH26" i="1"/>
  <c r="AG26" i="1"/>
  <c r="AF26" i="1"/>
  <c r="AE26" i="1"/>
  <c r="AD26" i="1"/>
  <c r="AC26" i="1"/>
  <c r="AB26" i="1"/>
  <c r="AA26" i="1"/>
  <c r="Z26" i="1"/>
  <c r="Y26" i="1"/>
  <c r="X26" i="1"/>
  <c r="W26" i="1"/>
  <c r="V26" i="1"/>
  <c r="U26" i="1"/>
  <c r="T26" i="1"/>
  <c r="S26" i="1"/>
  <c r="R26" i="1"/>
  <c r="Q26" i="1"/>
  <c r="P26" i="1"/>
  <c r="O26" i="1"/>
  <c r="M26" i="1"/>
  <c r="L26" i="1"/>
  <c r="K26" i="1"/>
  <c r="J26" i="1"/>
  <c r="I26" i="1"/>
  <c r="H26" i="1"/>
  <c r="G26" i="1"/>
  <c r="F26" i="1"/>
  <c r="E26" i="1"/>
  <c r="D26" i="1"/>
  <c r="C26" i="1"/>
  <c r="B26" i="1"/>
  <c r="A26" i="1"/>
  <c r="AJ25" i="1"/>
  <c r="AI25" i="1"/>
  <c r="AH25" i="1"/>
  <c r="AG25" i="1"/>
  <c r="AF25" i="1"/>
  <c r="AE25" i="1"/>
  <c r="AD25" i="1"/>
  <c r="AC25" i="1"/>
  <c r="AB25" i="1"/>
  <c r="AA25" i="1"/>
  <c r="Z25" i="1"/>
  <c r="Y25" i="1"/>
  <c r="X25" i="1"/>
  <c r="W25" i="1"/>
  <c r="V25" i="1"/>
  <c r="U25" i="1"/>
  <c r="T25" i="1"/>
  <c r="S25" i="1"/>
  <c r="R25" i="1"/>
  <c r="Q25" i="1"/>
  <c r="P25" i="1"/>
  <c r="O25" i="1"/>
  <c r="M25" i="1"/>
  <c r="L25" i="1"/>
  <c r="K25" i="1"/>
  <c r="J25" i="1"/>
  <c r="I25" i="1"/>
  <c r="H25" i="1"/>
  <c r="G25" i="1"/>
  <c r="F25" i="1"/>
  <c r="E25" i="1"/>
  <c r="D25" i="1"/>
  <c r="C25" i="1"/>
  <c r="B25" i="1"/>
  <c r="A25" i="1"/>
  <c r="X24" i="1"/>
  <c r="W24" i="1"/>
  <c r="V24" i="1"/>
  <c r="U24" i="1"/>
  <c r="T24" i="1"/>
  <c r="S24" i="1"/>
  <c r="R24" i="1"/>
  <c r="Q24" i="1"/>
  <c r="P24" i="1"/>
  <c r="O24" i="1"/>
  <c r="AJ23" i="1"/>
  <c r="AI23" i="1"/>
  <c r="AH23" i="1"/>
  <c r="AG23" i="1"/>
  <c r="AF23" i="1"/>
  <c r="AE23" i="1"/>
  <c r="AD23" i="1"/>
  <c r="AC23" i="1"/>
  <c r="AB23" i="1"/>
  <c r="AA23" i="1"/>
  <c r="Z23" i="1"/>
  <c r="Y23" i="1"/>
  <c r="X23" i="1"/>
  <c r="W23" i="1"/>
  <c r="V23" i="1"/>
  <c r="U23" i="1"/>
  <c r="T23" i="1"/>
  <c r="S23" i="1"/>
  <c r="R23" i="1"/>
  <c r="Q23" i="1"/>
  <c r="P23" i="1"/>
  <c r="O23" i="1"/>
  <c r="M23" i="1"/>
  <c r="L23" i="1"/>
  <c r="K23" i="1"/>
  <c r="J23" i="1"/>
  <c r="I23" i="1"/>
  <c r="H23" i="1"/>
  <c r="G23" i="1"/>
  <c r="F23" i="1"/>
  <c r="E23" i="1"/>
  <c r="D23" i="1"/>
  <c r="C23" i="1"/>
  <c r="B23" i="1"/>
  <c r="A23" i="1"/>
  <c r="AJ22" i="1"/>
  <c r="AI22" i="1"/>
  <c r="AH22" i="1"/>
  <c r="AG22" i="1"/>
  <c r="AF22" i="1"/>
  <c r="AE22" i="1"/>
  <c r="AD22" i="1"/>
  <c r="AC22" i="1"/>
  <c r="AB22" i="1"/>
  <c r="AA22" i="1"/>
  <c r="Z22" i="1"/>
  <c r="Y22" i="1"/>
  <c r="X22" i="1"/>
  <c r="W22" i="1"/>
  <c r="V22" i="1"/>
  <c r="U22" i="1"/>
  <c r="T22" i="1"/>
  <c r="S22" i="1"/>
  <c r="R22" i="1"/>
  <c r="Q22" i="1"/>
  <c r="P22" i="1"/>
  <c r="O22" i="1"/>
  <c r="M22" i="1"/>
  <c r="L22" i="1"/>
  <c r="K22" i="1"/>
  <c r="J22" i="1"/>
  <c r="I22" i="1"/>
  <c r="H22" i="1"/>
  <c r="G22" i="1"/>
  <c r="F22" i="1"/>
  <c r="E22" i="1"/>
  <c r="D22" i="1"/>
  <c r="C22" i="1"/>
  <c r="B22" i="1"/>
  <c r="A22" i="1"/>
  <c r="X21" i="1"/>
  <c r="W21" i="1"/>
  <c r="V21" i="1"/>
  <c r="U21" i="1"/>
  <c r="T21" i="1"/>
  <c r="S21" i="1"/>
  <c r="R21" i="1"/>
  <c r="Q21" i="1"/>
  <c r="P21" i="1"/>
  <c r="O21" i="1"/>
  <c r="AJ20" i="1"/>
  <c r="AI20" i="1"/>
  <c r="AH20" i="1"/>
  <c r="AG20" i="1"/>
  <c r="AF20" i="1"/>
  <c r="AE20" i="1"/>
  <c r="AD20" i="1"/>
  <c r="AC20" i="1"/>
  <c r="AB20" i="1"/>
  <c r="AA20" i="1"/>
  <c r="Z20" i="1"/>
  <c r="Y20" i="1"/>
  <c r="X20" i="1"/>
  <c r="W20" i="1"/>
  <c r="V20" i="1"/>
  <c r="U20" i="1"/>
  <c r="T20" i="1"/>
  <c r="S20" i="1"/>
  <c r="R20" i="1"/>
  <c r="Q20" i="1"/>
  <c r="P20" i="1"/>
  <c r="O20" i="1"/>
  <c r="M20" i="1"/>
  <c r="L20" i="1"/>
  <c r="K20" i="1"/>
  <c r="J20" i="1"/>
  <c r="I20" i="1"/>
  <c r="H20" i="1"/>
  <c r="G20" i="1"/>
  <c r="F20" i="1"/>
  <c r="E20" i="1"/>
  <c r="D20" i="1"/>
  <c r="C20" i="1"/>
  <c r="B20" i="1"/>
  <c r="A20" i="1"/>
  <c r="AJ19" i="1"/>
  <c r="AI19" i="1"/>
  <c r="AH19" i="1"/>
  <c r="AG19" i="1"/>
  <c r="AF19" i="1"/>
  <c r="AE19" i="1"/>
  <c r="AD19" i="1"/>
  <c r="AC19" i="1"/>
  <c r="AB19" i="1"/>
  <c r="AA19" i="1"/>
  <c r="Z19" i="1"/>
  <c r="Y19" i="1"/>
  <c r="X19" i="1"/>
  <c r="W19" i="1"/>
  <c r="V19" i="1"/>
  <c r="U19" i="1"/>
  <c r="T19" i="1"/>
  <c r="S19" i="1"/>
  <c r="R19" i="1"/>
  <c r="Q19" i="1"/>
  <c r="P19" i="1"/>
  <c r="O19" i="1"/>
  <c r="M19" i="1"/>
  <c r="L19" i="1"/>
  <c r="K19" i="1"/>
  <c r="J19" i="1"/>
  <c r="I19" i="1"/>
  <c r="H19" i="1"/>
  <c r="G19" i="1"/>
  <c r="F19" i="1"/>
  <c r="E19" i="1"/>
  <c r="D19" i="1"/>
  <c r="C19" i="1"/>
  <c r="B19" i="1"/>
  <c r="A19" i="1"/>
  <c r="X18" i="1"/>
  <c r="W18" i="1"/>
  <c r="V18" i="1"/>
  <c r="U18" i="1"/>
  <c r="T18" i="1"/>
  <c r="S18" i="1"/>
  <c r="R18" i="1"/>
  <c r="Q18" i="1"/>
  <c r="P18" i="1"/>
  <c r="O18" i="1"/>
  <c r="X17" i="1"/>
  <c r="W17" i="1"/>
  <c r="V17" i="1"/>
  <c r="U17" i="1"/>
  <c r="T17" i="1"/>
  <c r="S17" i="1"/>
  <c r="R17" i="1"/>
  <c r="Q17" i="1"/>
  <c r="P17" i="1"/>
  <c r="O17" i="1"/>
  <c r="AJ16" i="1"/>
  <c r="AI16" i="1"/>
  <c r="AH16" i="1"/>
  <c r="AG16" i="1"/>
  <c r="AF16" i="1"/>
  <c r="AE16" i="1"/>
  <c r="AD16" i="1"/>
  <c r="AC16" i="1"/>
  <c r="AB16" i="1"/>
  <c r="AA16" i="1"/>
  <c r="Z16" i="1"/>
  <c r="Y16" i="1"/>
  <c r="X16" i="1"/>
  <c r="W16" i="1"/>
  <c r="V16" i="1"/>
  <c r="U16" i="1"/>
  <c r="T16" i="1"/>
  <c r="S16" i="1"/>
  <c r="R16" i="1"/>
  <c r="Q16" i="1"/>
  <c r="P16" i="1"/>
  <c r="O16" i="1"/>
  <c r="M16" i="1"/>
  <c r="L16" i="1"/>
  <c r="K16" i="1"/>
  <c r="J16" i="1"/>
  <c r="I16" i="1"/>
  <c r="H16" i="1"/>
  <c r="G16" i="1"/>
  <c r="F16" i="1"/>
  <c r="E16" i="1"/>
  <c r="D16" i="1"/>
  <c r="C16" i="1"/>
  <c r="B16" i="1"/>
  <c r="A16" i="1"/>
  <c r="AJ15" i="1"/>
  <c r="AI15" i="1"/>
  <c r="AH15" i="1"/>
  <c r="AG15" i="1"/>
  <c r="AF15" i="1"/>
  <c r="AE15" i="1"/>
  <c r="AD15" i="1"/>
  <c r="AC15" i="1"/>
  <c r="AB15" i="1"/>
  <c r="AA15" i="1"/>
  <c r="Z15" i="1"/>
  <c r="Y15" i="1"/>
  <c r="X15" i="1"/>
  <c r="W15" i="1"/>
  <c r="V15" i="1"/>
  <c r="U15" i="1"/>
  <c r="T15" i="1"/>
  <c r="S15" i="1"/>
  <c r="R15" i="1"/>
  <c r="Q15" i="1"/>
  <c r="P15" i="1"/>
  <c r="O15" i="1"/>
  <c r="M15" i="1"/>
  <c r="L15" i="1"/>
  <c r="K15" i="1"/>
  <c r="J15" i="1"/>
  <c r="I15" i="1"/>
  <c r="H15" i="1"/>
  <c r="G15" i="1"/>
  <c r="F15" i="1"/>
  <c r="E15" i="1"/>
  <c r="D15" i="1"/>
  <c r="C15" i="1"/>
  <c r="B15" i="1"/>
  <c r="A15" i="1"/>
  <c r="X14" i="1"/>
  <c r="W14" i="1"/>
  <c r="V14" i="1"/>
  <c r="U14" i="1"/>
  <c r="T14" i="1"/>
  <c r="S14" i="1"/>
  <c r="R14" i="1"/>
  <c r="Q14" i="1"/>
  <c r="P14" i="1"/>
  <c r="O14" i="1"/>
  <c r="X13" i="1"/>
  <c r="W13" i="1"/>
  <c r="V13" i="1"/>
  <c r="U13" i="1"/>
  <c r="T13" i="1"/>
  <c r="S13" i="1"/>
  <c r="R13" i="1"/>
  <c r="Q13" i="1"/>
  <c r="P13" i="1"/>
  <c r="O13" i="1"/>
  <c r="AJ12" i="1"/>
  <c r="AI12" i="1"/>
  <c r="AH12" i="1"/>
  <c r="AG12" i="1"/>
  <c r="AF12" i="1"/>
  <c r="AE12" i="1"/>
  <c r="AD12" i="1"/>
  <c r="AC12" i="1"/>
  <c r="AB12" i="1"/>
  <c r="AA12" i="1"/>
  <c r="Z12" i="1"/>
  <c r="Y12" i="1"/>
  <c r="X12" i="1"/>
  <c r="W12" i="1"/>
  <c r="V12" i="1"/>
  <c r="U12" i="1"/>
  <c r="T12" i="1"/>
  <c r="S12" i="1"/>
  <c r="R12" i="1"/>
  <c r="Q12" i="1"/>
  <c r="P12" i="1"/>
  <c r="O12" i="1"/>
  <c r="M12" i="1"/>
  <c r="L12" i="1"/>
  <c r="K12" i="1"/>
  <c r="J12" i="1"/>
  <c r="I12" i="1"/>
  <c r="H12" i="1"/>
  <c r="G12" i="1"/>
  <c r="F12" i="1"/>
  <c r="E12" i="1"/>
  <c r="D12" i="1"/>
  <c r="C12" i="1"/>
  <c r="B12" i="1"/>
  <c r="A12" i="1"/>
  <c r="X11" i="1"/>
  <c r="W11" i="1"/>
  <c r="V11" i="1"/>
  <c r="U11" i="1"/>
  <c r="T11" i="1"/>
  <c r="S11" i="1"/>
  <c r="R11" i="1"/>
  <c r="Q11" i="1"/>
  <c r="P11" i="1"/>
  <c r="O11" i="1"/>
  <c r="X10" i="1"/>
  <c r="W10" i="1"/>
  <c r="V10" i="1"/>
  <c r="U10" i="1"/>
  <c r="T10" i="1"/>
  <c r="S10" i="1"/>
  <c r="R10" i="1"/>
  <c r="Q10" i="1"/>
  <c r="P10" i="1"/>
  <c r="O10" i="1"/>
  <c r="AJ9" i="1"/>
  <c r="AI9" i="1"/>
  <c r="AH9" i="1"/>
  <c r="AG9" i="1"/>
  <c r="AF9" i="1"/>
  <c r="AE9" i="1"/>
  <c r="AD9" i="1"/>
  <c r="AC9" i="1"/>
  <c r="AB9" i="1"/>
  <c r="AA9" i="1"/>
  <c r="Z9" i="1"/>
  <c r="Y9" i="1"/>
  <c r="X9" i="1"/>
  <c r="W9" i="1"/>
  <c r="V9" i="1"/>
  <c r="U9" i="1"/>
  <c r="T9" i="1"/>
  <c r="S9" i="1"/>
  <c r="R9" i="1"/>
  <c r="Q9" i="1"/>
  <c r="P9" i="1"/>
  <c r="O9" i="1"/>
  <c r="M9" i="1"/>
  <c r="L9" i="1"/>
  <c r="K9" i="1"/>
  <c r="J9" i="1"/>
  <c r="I9" i="1"/>
  <c r="H9" i="1"/>
  <c r="G9" i="1"/>
  <c r="F9" i="1"/>
  <c r="E9" i="1"/>
  <c r="D9" i="1"/>
  <c r="C9" i="1"/>
  <c r="B9" i="1"/>
  <c r="A9" i="1"/>
  <c r="X8" i="1"/>
  <c r="W8" i="1"/>
  <c r="V8" i="1"/>
  <c r="U8" i="1"/>
  <c r="T8" i="1"/>
  <c r="S8" i="1"/>
  <c r="R8" i="1"/>
  <c r="Q8" i="1"/>
  <c r="P8" i="1"/>
  <c r="O8" i="1"/>
  <c r="AJ7" i="1"/>
  <c r="AI7" i="1"/>
  <c r="AH7" i="1"/>
  <c r="AG7" i="1"/>
  <c r="AF7" i="1"/>
  <c r="AE7" i="1"/>
  <c r="AD7" i="1"/>
  <c r="AC7" i="1"/>
  <c r="AB7" i="1"/>
  <c r="AA7" i="1"/>
  <c r="Z7" i="1"/>
  <c r="Y7" i="1"/>
  <c r="X7" i="1"/>
  <c r="W7" i="1"/>
  <c r="V7" i="1"/>
  <c r="U7" i="1"/>
  <c r="T7" i="1"/>
  <c r="S7" i="1"/>
  <c r="R7" i="1"/>
  <c r="Q7" i="1"/>
  <c r="P7" i="1"/>
  <c r="O7" i="1"/>
  <c r="M7" i="1"/>
  <c r="L7" i="1"/>
  <c r="K7" i="1"/>
  <c r="J7" i="1"/>
  <c r="I7" i="1"/>
  <c r="H7" i="1"/>
  <c r="G7" i="1"/>
  <c r="F7" i="1"/>
  <c r="E7" i="1"/>
  <c r="D7" i="1"/>
  <c r="C7" i="1"/>
  <c r="B7" i="1"/>
  <c r="A7" i="1"/>
</calcChain>
</file>

<file path=xl/sharedStrings.xml><?xml version="1.0" encoding="utf-8"?>
<sst xmlns="http://schemas.openxmlformats.org/spreadsheetml/2006/main" count="120" uniqueCount="81">
  <si>
    <t>MAPA DE RIESGOS DE CORRUPCIÓN- SICOF VIGENCIA 2025 - VERSIÓN 2</t>
  </si>
  <si>
    <t>EMPRESA SOCIAL DEL ESTADO INSTITUTO DE SALUD DE BUCARAMANGA - ESE ISABU</t>
  </si>
  <si>
    <t>IDENTIFICACIÓN DEL RIESGO</t>
  </si>
  <si>
    <t xml:space="preserve">VALORACIÓN DEL RIESGO SICOF </t>
  </si>
  <si>
    <t>ADMINISTRACIÓN DEL RIESGO</t>
  </si>
  <si>
    <t>PROCESO / OBJETIVO</t>
  </si>
  <si>
    <t xml:space="preserve">REFERENCIA </t>
  </si>
  <si>
    <t xml:space="preserve">IMPACTO </t>
  </si>
  <si>
    <t xml:space="preserve">CAUSA INMEDIATA </t>
  </si>
  <si>
    <t>CAUSA RAÍZ</t>
  </si>
  <si>
    <t>RIESGO DE CORRUPCIÓN</t>
  </si>
  <si>
    <t>CLASIFICACIÓN RIESGO</t>
  </si>
  <si>
    <t xml:space="preserve">ANÁLISIS DEL RIESGO </t>
  </si>
  <si>
    <t>VALORACIÓN DEL RIESGO</t>
  </si>
  <si>
    <t>RIESGO INHERENTE</t>
  </si>
  <si>
    <t xml:space="preserve">No. CONTROL </t>
  </si>
  <si>
    <t>DESCRIPCIÓN DEL CONTROL</t>
  </si>
  <si>
    <t>AFECTACIÓN</t>
  </si>
  <si>
    <t xml:space="preserve">ATRIBUTOS </t>
  </si>
  <si>
    <t xml:space="preserve">PROBABILIDAD RESIDUAL (2 Controles) </t>
  </si>
  <si>
    <t xml:space="preserve">PROBABILIDAD RESIDUAL FINAL </t>
  </si>
  <si>
    <t>%</t>
  </si>
  <si>
    <t xml:space="preserve">IMPACTO RESIDUAL FINAL </t>
  </si>
  <si>
    <t xml:space="preserve">ZONA DE RIESGO FINAL </t>
  </si>
  <si>
    <t xml:space="preserve">TRATAMIENTO </t>
  </si>
  <si>
    <t xml:space="preserve">INDICADOR </t>
  </si>
  <si>
    <t>PLAN DE ACCIÓN</t>
  </si>
  <si>
    <t xml:space="preserve">RESPONSABLE </t>
  </si>
  <si>
    <t xml:space="preserve">PERIODICIDAD DE LA ACCIÓN </t>
  </si>
  <si>
    <t xml:space="preserve">FECHA DE IMPLEMENTACIÓN </t>
  </si>
  <si>
    <t>FECHA DE TERMINACIÓN</t>
  </si>
  <si>
    <t>SEGUIMIENTO POR EL LÍDER DEL PROCESO</t>
  </si>
  <si>
    <t xml:space="preserve">SOPORTE A ENTREGAR </t>
  </si>
  <si>
    <t xml:space="preserve">ESTADO </t>
  </si>
  <si>
    <t>SEGUIMIENTO DE LA OFICINA DE CONTROL INTERNO - PRIMER SEGUIMEINTO CUATRIMESTRAL</t>
  </si>
  <si>
    <t>FRECUENCIA</t>
  </si>
  <si>
    <t>PROBABILIDAD INHERENTE</t>
  </si>
  <si>
    <t xml:space="preserve">IMPACTO INHERENTE </t>
  </si>
  <si>
    <t xml:space="preserve"> ZONA DEL RIESGO INHERENTE </t>
  </si>
  <si>
    <t>PROBABILIDAD</t>
  </si>
  <si>
    <t>IMPACTO</t>
  </si>
  <si>
    <t xml:space="preserve">TIPO </t>
  </si>
  <si>
    <t>IMPLEMENTACIÓN</t>
  </si>
  <si>
    <t xml:space="preserve">CALIFICACIÓN </t>
  </si>
  <si>
    <t xml:space="preserve">DOCUMENTACIÓN </t>
  </si>
  <si>
    <t xml:space="preserve">FRECUENCIA </t>
  </si>
  <si>
    <t xml:space="preserve">EVIDENCIA </t>
  </si>
  <si>
    <t xml:space="preserve">Se evidencia archivo denominado "Informe de revisión nominas i cuatrimestre de 2025" en el cual se realiza la revisión de los desprendibles de nómina generados mes a mes con una muestra del 5%. La revisión se realiza escogiendo aleatoriamente el 5% de los empleados liquidados en la nómina, revisando si la aplicación de devengos y deducidos están correctos y de acuerdo con las novedades presentadas. Se evidencian revisiones realizadas durante los meses de enero, febrero, marzo y abril de 2025. Se concluye en el informe que durante el primer cuatrimestre de la vigencia 2025, no se han presentado alteraciones o errores en la liquidación  de la nómina de los empleados de la ESE ISABU, razón por la cual no se han realizado reportes adicionales a la subgerencia administrativa. Con esto se entiende correctamente ejecutado el control. </t>
  </si>
  <si>
    <t>20
Moderada</t>
  </si>
  <si>
    <t/>
  </si>
  <si>
    <t>5
Moderada</t>
  </si>
  <si>
    <t>5
Alta</t>
  </si>
  <si>
    <r>
      <t xml:space="preserve">Se evidencia documento denominado informe de contra No. 1, correspondiente al primer cuatrimestre de la vigencia 2025 en el cual se explica que el jefe del servicio de urgencias aplica en cada entrega de turno, la lista de chequeo titulada "verificación diaria de medicamentos e insumos- carro de paro" con código  SDP-F-118. Explica el informe que esta actividad se ejecutó de manera continua durante el primer cuatrimestre de 2025, verificándose un total de 256 artículos prescritos, sin reportarse faltantes durante el periodo evaluado, garantizando  el cumplimiento del 100% de disponibilidad de medicamentos e insumos asignados a los carros de paro de las áreas de observación y trauma del servicio de urgencias.  Con esto se entiende ejecutado el control correctamente. 
</t>
    </r>
    <r>
      <rPr>
        <b/>
        <sz val="7"/>
        <color theme="1"/>
        <rFont val="Arial"/>
        <family val="2"/>
      </rPr>
      <t xml:space="preserve">Comentario de la oficina de control interno: </t>
    </r>
    <r>
      <rPr>
        <sz val="7"/>
        <color theme="1"/>
        <rFont val="Arial"/>
        <family val="2"/>
      </rPr>
      <t xml:space="preserve">Si bien se evidencia el entregable, que es un informe, se debe tener cuidado en los formatos utilizados, ya que el informe se llevó en el formato de comunicaciones, sin que se pudiera desarrollar aspectos importantes de los informes tales como: objetivos, alance y conclusiones o recomendaciones. </t>
    </r>
  </si>
  <si>
    <r>
      <t xml:space="preserve">Se evidencia documento denominado "informe control No. 2" en el cual se consigna la realización de una auditoría semanal al carro de paro, implementando el formato de apertura de carro de paro y/o emergencia para limpieza y verificación de medicamentos e insumos con código: SDP- F- 076. El informe puntualiza que la actividad se ejecutó cada miércoles de la semana durante los meses de enero, febrero, marzo y abril, evidenciándose que de un total de 4 aperturas por mes para limpieza y verificación de medicamentos e insumos, no se reportaron faltantes durante el periodo evaluado. Esto evidencia un cumplimiento del 100 % en la actividad y con disponibilidad de medicamentos e insumos asignados a los carros de paro de las áreas de observación y trauma del servicio de urgencias. Con esto se entiende ejecutado el control correctamente. 
</t>
    </r>
    <r>
      <rPr>
        <b/>
        <sz val="7"/>
        <color theme="1"/>
        <rFont val="Arial"/>
        <family val="2"/>
      </rPr>
      <t xml:space="preserve">
Comentario de la oficina de control interno: </t>
    </r>
    <r>
      <rPr>
        <sz val="7"/>
        <color theme="1"/>
        <rFont val="Arial"/>
        <family val="2"/>
      </rPr>
      <t xml:space="preserve">Si bien se evidencia el entregable, que es un informe, se debe tener cuidado en los formatos utilizados, ya que el informe se llevó en el formato de comunicaciones, sin que se pudiera desarrollar aspectos importantes de los informes tales como: objetivos, alance y conclusiones o recomendaciones. </t>
    </r>
  </si>
  <si>
    <r>
      <t xml:space="preserve">Se evidencia documento denominado "informe control NO. 3" en el cual la líder del servicio de urgencias recolecta, revisa y toma acciones pertinentes ante la auditoria realizada de forma mensual a los carros de paro evidenciada mediante el formato revisión de medicamentos y dispositivos médicos carro de paro código  FAR- F- 026. Puntualiza el informe que durante los meses de enero, febrero , marzo y abril de 2025 como resultado de la verificación se evidenció que  de un total de 256 artículos prescritos, no se  reportaron faltantes durante el periodo evaluado, con esto se cumple al 100% con la disponibilidad de medicamentos e insumos asignados a los carros de paro de las áreas de observación y trauma del servicio de urgencias. Con esto se entiende ejecutado el control correctamente. 
</t>
    </r>
    <r>
      <rPr>
        <b/>
        <sz val="7"/>
        <color theme="1"/>
        <rFont val="Arial"/>
        <family val="2"/>
      </rPr>
      <t>Comentario de la oficina de control interno:</t>
    </r>
    <r>
      <rPr>
        <sz val="7"/>
        <color theme="1"/>
        <rFont val="Arial"/>
        <family val="2"/>
      </rPr>
      <t xml:space="preserve"> Si bien se evidencia el entregable, que es un informe, se debe tener cuidado en los formatos utilizados, ya que el informe se llevó en el formato de comunicaciones, sin que se pudiera desarrollar aspectos importantes de los informes tales como: objetivos, alance y conclusiones o recomendaciones. 
</t>
    </r>
  </si>
  <si>
    <t xml:space="preserve">Se evidencian listados diligenciados del formato "verificación diaria de medicamentos e insumos carro de paro" con código SDP-F-118 correspondiente a los meses de enero, febrero, marzo y abril de 2025. Con esto se entiende ejecutado el control. </t>
  </si>
  <si>
    <t xml:space="preserve">Se evidencia formato de apertura de carro de paro para limpieza y verificación de medicamentos e insumos con código SDP-F-076  completamente diligenciado correspondiente a los meses de enero, febrero, marzo y abril de 2025.Con esto se entiende ejecutado el control. </t>
  </si>
  <si>
    <t xml:space="preserve">Se evidencia informe de avances del programa de transparencia y ética publica (antes denominado Plan Anticorrupción y atención al ciudadano PAAC) correspondiente al primer cuatrimestre de la vigencia 2025 en la cual manifiesta que frente al control No. 3 correspondiente a las auditorias realizadas durante el periodo evaluado, no se evidenciaron medicamentos ni insumos faltantes de los 258 elementos asignados al carro de paro. Con esto se entiende ejecutado el control. </t>
  </si>
  <si>
    <t xml:space="preserve">Se evidencian listas de chequeo de equipos biomédicos por cada semana durante los meses de enero, febrero, marzo y abril de 2025 durante los cuales la  jefe y la auxiliar del servicio de sala de partos aplicara lista de chequeo con el objetivo de revisar que se encuentren completos los accesorios de los equipos biomédicos como ecógrafo, Doppler, monitor fetal y equipo de órganos.  Al aplicar las listas de chequeo no se identificaron faltantes. Con esto se entiende ejecutado el control correctamente. </t>
  </si>
  <si>
    <t xml:space="preserve">Se evidencia formato diligenciado correspondiente a "verificación diaria de medicamentos e insumos carro de paro" correspondiente al cuatrimestre evaluado, el cual es aplicado por el jefe del servicio de  cirugía  en cada  entrega de turno. Con esto se entiende ejecutado el control correctamente. </t>
  </si>
  <si>
    <t xml:space="preserve">Se evidencia formato denominado "Formato control de cierre de carro de paro" correspondiente al cuatrimestre evaluado en el cual el jefe del servicio de cirugía  realizará auditoria semanalmente al carro de paro. En los formatos anexados no se evidencian anotaciones referentes a faltantes de medicamentos. Con lo anterior se entiende aplicado el control correctamente. </t>
  </si>
  <si>
    <r>
      <t xml:space="preserve">S evidencia formato diligenciado denominado " Formato de revisión medicamentos y dispositivos médicos carro de paro" en el cual el  Líder del servicio de cirugía acompañada de personal de farmacia  realizaran una auditoria mensual a los carros de paro mediante lista de chequeo carro de paro Código: FAR-F-026. En el diligenciamiento de algunos formatos se realizan anotaciones de reposición de medicamentos por faltantes, cambios por fechas próximas de vencimiento y reposiciones en general.
</t>
    </r>
    <r>
      <rPr>
        <b/>
        <sz val="7"/>
        <color theme="1"/>
        <rFont val="Arial"/>
        <family val="2"/>
      </rPr>
      <t xml:space="preserve">Comentario Oficina de control interno: </t>
    </r>
    <r>
      <rPr>
        <sz val="7"/>
        <color theme="1"/>
        <rFont val="Arial"/>
        <family val="2"/>
      </rPr>
      <t xml:space="preserve">En el control se describe la aplicación de un formato completamente diferente al que se anexa como evidencia para cumplimiento, por lo tanto recomienda esta oficina de control interno que se ajuste el control o se diligencie el formato correspondiente, analizando siempre la manera de ejecutar correctamente el control. </t>
    </r>
  </si>
  <si>
    <r>
      <t xml:space="preserve">Se evidencia documento denominado: " Informe primer cuatrimestre de supervisión de insumos de laboratorio clínico- contratos 2025" en el cual la líder de apoyo diagnostico laboratorio clínico concluye que una vez realizado seguimiento a cada uno de los contratos cuyo objeto es el suministro de insumos de laboratorio clínico, se identificó que para el primer cuatrimestre las inconsistencias fueron e cero (0) ya que no se presentaron diferencias en las revisiones. Con esto se entiende ejecutado el control correctamente. 
</t>
    </r>
    <r>
      <rPr>
        <b/>
        <sz val="7"/>
        <color theme="1"/>
        <rFont val="Arial"/>
        <family val="2"/>
      </rPr>
      <t xml:space="preserve">Comentario Oficina de Control Interno: </t>
    </r>
    <r>
      <rPr>
        <sz val="7"/>
        <color theme="1"/>
        <rFont val="Arial"/>
        <family val="2"/>
      </rPr>
      <t xml:space="preserve">Evidencia esta oficina de control interno que si bien el entregable está correcto, ya que se evidencia un informe, el mismo no se encuentra en el formato correspondiente ni actualizado, por lo tanto se recomienda revisar el listado maestro de los formatos institucionales y realizar los informes en los contratos correspondientes. </t>
    </r>
  </si>
  <si>
    <t xml:space="preserve">Se evidencia archivo en Excel denominado "Seguimiento a SECOP y SIA OBSERVA" en el cual  se relaciona de manera consolidada la contratación adelantada por la oficina asesora jurídica en la cual se señalan diferentes aspectos relevantes de la contratación. Con esto se entiende ejecutado el control satisfactoriamente. </t>
  </si>
  <si>
    <t xml:space="preserve">Se evidencia acta de comité de contratación correspondientes al cuatrimestre evaluado en el cual se analizan las necesidades y se determina si cumplen con los requerimientos y requisitos contemplados en el manual de contratación de la ESE ISABU con el fin de proceder a la contratación. Con esto se entiende ejecutado correctamente el control. </t>
  </si>
  <si>
    <t xml:space="preserve">Se evidencia archivo en Excel denominado "Informe de Procesos" en el cual se relacionan los procesos adelantados en la entidad detallándose información como: número del proceso, autoridad judicial que tramita, tipo de proceso, tipo de acción judicial, cuantía inicial de la demanda, resumen de hecho generador, demandante y demandad, estado actual, entre otros datos, con el fin de llevar un control de los procesos judiciales que puedan llegar a resultar favorables o desfavorables para la entidad. Con esto se entiende ejecutado el control satisfactoriamente. </t>
  </si>
  <si>
    <t xml:space="preserve">Se evidencia cronograma de inventario aleatorio bajo el cual se realizará auditorias de los activos asignados al personal de  planta con el objetivo de comparar los que se encuentran en físico vs archivo en Excel por sedes  por servicios de la entidad. De conformidad con el cronograma para el primer cuatrimestre de 2025 no se tiene contemplado realizar auditorias. 
</t>
  </si>
  <si>
    <t xml:space="preserve">Se evidencia cronograma de toma física de inventarios en el cual en el cuatrimestre evaluado se tiene establecido realizar revisión de los inventarios en el centro de salud Colorados con el fin de evaluar el cumplimiento en la gestión de los inventarios y de los procedimientos en cuanto a activos fijos. Se evidencia diligenciados los  formatos de asignación de elementos o herramientas de ejecución contractual - equipos básicos resolución 1212 de 2024, en los cuales se asignan activos a personal por parte del almacén de la ESE ISABU.  Con esto se entiende ejecutado el control correctamente. </t>
  </si>
  <si>
    <t xml:space="preserve">Se evidencia cronograma de auditoría bodega de almacén general y centros de salud. Las actividades de auditoria según cronograma iniciarán en el mes de mayo de 2025, por lo tanto para el cuatrimestre evaluado no se tienen evidencias de las auditorias. 
</t>
  </si>
  <si>
    <t xml:space="preserve">Se evidencia informe de implementación de derechos de acceso privilegiado mediante acceso de roles y perfiles en base de datos PANACEA, correspondiente al periodo comprendido entre 1 de enero de 2025 al 30 de abril de 2025. En el informe se busca documentar la implementación de derechos de acceso privilegiados de roles y perfiles en la base de datos de PANACEA, accesos asignados a contratistas de la oficina de las TICS. En el periodo evaluado se identificó la creación de un perfil previa solicitud por correo electrónico del profesional de las tics, con la cual se pretende que el contratista pueda ejercer de manera dinámica las obligaciones de su contrato. De igual forma se menciona que no fue necesario realizar la creación o cancelación de mas usuarios con derechos de acceso privilegiado, mas que el inicialmente anunciado. </t>
  </si>
  <si>
    <r>
      <t xml:space="preserve">Se evidencia documento dirigido al gerente de la ESE ISABU, enviado por correo electrónico en el cual la tesorera presenta el saldo en bancos y el avance de plan de pagos, correspondientes a los meses de enero, febrero, marzo y abril de 2025. Con esto se entiende ejecutado el control. 
</t>
    </r>
    <r>
      <rPr>
        <b/>
        <sz val="7"/>
        <color theme="1"/>
        <rFont val="Arial"/>
        <family val="2"/>
      </rPr>
      <t xml:space="preserve">Comentario de la oficina de control interno: </t>
    </r>
    <r>
      <rPr>
        <sz val="7"/>
        <color theme="1"/>
        <rFont val="Arial"/>
        <family val="2"/>
      </rPr>
      <t xml:space="preserve">Debido a que el entregable hace mención de un INFORME, es necesario que desde la tesorería se haga uso de los formatos establecidos para tal fin, ya que si bien se genera un reporte, el mismo no contiene aspectos relevantes como objetivo, alcance , conclusiones y recomendaciones. </t>
    </r>
  </si>
  <si>
    <r>
      <t xml:space="preserve">Se evidencia documentos denominado "informe de conciliación" correspondientes a los meses de enero, febrero, marzo y abril de 2025, en el cual después del análisis de las cifras y evidenciada una conciliación, no se identificaron diferencias . Con esto se entiende ejecutado l control de manera satisfactoria. 
</t>
    </r>
    <r>
      <rPr>
        <b/>
        <sz val="7"/>
        <color theme="1"/>
        <rFont val="Arial"/>
        <family val="2"/>
      </rPr>
      <t xml:space="preserve">Comentario de la oficina de control interno: </t>
    </r>
    <r>
      <rPr>
        <sz val="7"/>
        <color theme="1"/>
        <rFont val="Arial"/>
        <family val="2"/>
      </rPr>
      <t xml:space="preserve">Debido a que el entregable hace mención de un INFORME, es necesario que desde contabilidad se haga uso de los formatos establecidos para tal fin, ya que si bien se genera un reporte, el mismo no contiene aspectos relevantes como objetivo, alcance , conclusiones y recomendaciones. </t>
    </r>
  </si>
  <si>
    <t>Se evidencia acta de 11 de abril de 2025 en la cual los contratista de gestión documental en el cual se realiza inducción al personal nuevo de archivo y se asignan actividades a los contratistas. Se deja claro al contratista la calidad de reservado de la información que va a manejar y se puntualiza las responsabilidades frente a la información. Entiende esta oficina que aún no están programadas las auditorias, las cuales inician en el segundo semestre de 2025.</t>
  </si>
  <si>
    <t xml:space="preserve">El jefe de control interno en acta de grupo primario de enero de 2025,  puntualiza que no ejecutó el control ya que no tenía contratado personal de apoyo, sin embargo para los meses subsiguientes se realizó revisión junto a la profesional de apoyo de la oficina de control interno la designación de actividades y realizando revisión de las actividades adelantadas y su seguimiento respectivo. De igual manera, se puntualiza que debido a que la profesional de apoyo no es nueva en la entidad, no es necesaria inducción, sino reinducción y el envió del código de integridad y del auditor. </t>
  </si>
  <si>
    <t>Esta actividad requiere de un informe semestral, el cual aún no se debe presentar.</t>
  </si>
  <si>
    <t xml:space="preserve">Se evidencian certificaciones correspondientes a los meses evaluados en los cuales el jefe de la oficina asesora jurídica en la cual se determina que a la fecha no existe novedad para apertura o estudio de quejas y no se cuenta con apertura de procesos disciplinarios par ser notificados a los miembros del  Grupo Formal de Trabajo de Control Disciplinario Interno. Con esto se entiende ejecutado el control de manera satisfactoria.  </t>
  </si>
  <si>
    <t xml:space="preserve">Se evidencia formato denominado "control inventarios" diligenciado por la regente de farmacia en la cual se hace una comparación de las existencias registradas en PANACEA vs las existencias físicas de medicamentos de alto valor comercial , realizando con ello una auditoria correspondientes al trimestre evaluado verificando que las existencias coincidan. Estas auditorías se aplicaron en el HLN y la UIMIST. Con esto se entiende ejecutado el control de manera efectiva. </t>
  </si>
  <si>
    <t xml:space="preserve">Se evidencia formato denominado "entrega de turno medicamentos y dispositivos médicos de alto valor comercia" en el cual se hace entrega de los medicamentos en cada cambio de turno y se deja constancia de ello. Lo anterior correspondiente al cuatrimestre evaluado. De igual manera se evidencia un informe que compila la información de la ejecución de los controles en los cuales se concluye que la entrega de turno y la verificación de existencias físico vs sistema de los medicamentos y dispositivos 
médicos de alto valor comercial ha permitido ejercer un control efectivo sobre esos inventarios. Con esto se entiende ejecutado el control. </t>
  </si>
  <si>
    <t xml:space="preserve">Se evidencia formato denominado "control inventarios" diligenciado por la regente de farmacia en la cual se hace una comparación de las existencias registradas en PANACEA vs las existencias físicas de medicamentos de control especial y monopolio del estado, realizando con ello una auditoria correspondientes al trimestre evaluado verificando que las existencias coincidan. Estas auditorías se aplicaron en el HLN y la UIMIST. Con esto se entiende ejecutado el control de manera efectiva. </t>
  </si>
  <si>
    <t xml:space="preserve">Se evidencia formato denominado "control de inventarios" correspondiente a medicamentos controlados en el cual se verifica la existencias registradas en el software PANACEA vs existencias físicas coincidan. En los formatos diligenciados no se presentaron diferencias que reportar.  Con esto se entiende ejecutado el control. </t>
  </si>
  <si>
    <r>
      <t xml:space="preserve">Se evidencia lista de chequeo de ronda de tecnovigilancia en la cual se evalúan algunos aspectos médicos del servicio, correspondientes al trimestre evaluado. De igual manera se evidencia informe de gestión en el cual la líder de consulta externa especializada de la UIMIST y HLN concluye que al realizar la ronda en compañía de la empresa INBIOMECS de forma semanal no se reportaron novedades ni ausencia de equipos biomédicos, por lo tanto no es necesario realizar reporte alguno. 
</t>
    </r>
    <r>
      <rPr>
        <b/>
        <sz val="7"/>
        <color theme="1"/>
        <rFont val="Arial"/>
        <family val="2"/>
      </rPr>
      <t xml:space="preserve">Comentario de la oficina de control interno </t>
    </r>
    <r>
      <rPr>
        <sz val="7"/>
        <color theme="1"/>
        <rFont val="Arial"/>
        <family val="2"/>
      </rPr>
      <t xml:space="preserve">Si bien se cumplió con el entregable, es necesario que se haga uso de los formatos institucionales actualizados para realizar el desarrollo de los informes.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</si>
</sst>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0">
    <font>
      <sz val="11"/>
      <color indexed="8"/>
      <name val="Arial"/>
      <family val="2"/>
    </font>
    <font>
      <sz val="11"/>
      <color indexed="8"/>
      <name val="Arial"/>
      <family val="2"/>
    </font>
    <font>
      <b/>
      <sz val="10"/>
      <color theme="1"/>
      <name val="Arial"/>
      <family val="2"/>
    </font>
    <font>
      <sz val="7"/>
      <color theme="1"/>
      <name val="Arial"/>
      <family val="2"/>
    </font>
    <font>
      <b/>
      <sz val="7"/>
      <color theme="1"/>
      <name val="Arial"/>
      <family val="2"/>
    </font>
    <font>
      <sz val="7"/>
      <color indexed="8"/>
      <name val="Arial"/>
      <family val="2"/>
    </font>
    <font>
      <b/>
      <sz val="11"/>
      <color theme="1"/>
      <name val="Arial"/>
      <family val="2"/>
    </font>
    <font>
      <b/>
      <sz val="7"/>
      <color indexed="8"/>
      <name val="Arial"/>
      <family val="2"/>
    </font>
    <font>
      <sz val="11"/>
      <color theme="0"/>
      <name val="Calibri"/>
      <family val="2"/>
    </font>
    <font>
      <sz val="7"/>
      <color theme="0"/>
      <name val="Arial"/>
      <family val="2"/>
    </font>
  </fonts>
  <fills count="14">
    <fill>
      <patternFill patternType="none"/>
    </fill>
    <fill>
      <patternFill patternType="gray125"/>
    </fill>
    <fill>
      <patternFill patternType="solid">
        <fgColor theme="0"/>
        <bgColor indexed="64"/>
      </patternFill>
    </fill>
    <fill>
      <patternFill patternType="solid">
        <fgColor theme="9" tint="0.39997558519241921"/>
        <bgColor indexed="64"/>
      </patternFill>
    </fill>
    <fill>
      <patternFill patternType="solid">
        <fgColor rgb="FF00B050"/>
        <bgColor indexed="64"/>
      </patternFill>
    </fill>
    <fill>
      <patternFill patternType="solid">
        <fgColor rgb="FF00FF00"/>
        <bgColor indexed="64"/>
      </patternFill>
    </fill>
    <fill>
      <patternFill patternType="solid">
        <fgColor rgb="FFC00000"/>
        <bgColor indexed="64"/>
      </patternFill>
    </fill>
    <fill>
      <patternFill patternType="solid">
        <fgColor rgb="FFFFFF00"/>
        <bgColor indexed="64"/>
      </patternFill>
    </fill>
    <fill>
      <patternFill patternType="solid">
        <fgColor theme="5" tint="0.79998168889431442"/>
        <bgColor indexed="64"/>
      </patternFill>
    </fill>
    <fill>
      <patternFill patternType="solid">
        <fgColor theme="5" tint="0.59999389629810485"/>
        <bgColor indexed="64"/>
      </patternFill>
    </fill>
    <fill>
      <patternFill patternType="solid">
        <fgColor theme="9" tint="0.79998168889431442"/>
        <bgColor indexed="64"/>
      </patternFill>
    </fill>
    <fill>
      <patternFill patternType="solid">
        <fgColor theme="5"/>
        <bgColor indexed="64"/>
      </patternFill>
    </fill>
    <fill>
      <patternFill patternType="solid">
        <fgColor theme="0" tint="-4.9989318521683403E-2"/>
        <bgColor indexed="64"/>
      </patternFill>
    </fill>
    <fill>
      <patternFill patternType="solid">
        <fgColor theme="8" tint="0.59999389629810485"/>
        <bgColor indexed="64"/>
      </patternFill>
    </fill>
  </fills>
  <borders count="38">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medium">
        <color indexed="64"/>
      </right>
      <top style="thin">
        <color indexed="64"/>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medium">
        <color indexed="64"/>
      </right>
      <top/>
      <bottom/>
      <diagonal/>
    </border>
    <border>
      <left style="medium">
        <color indexed="64"/>
      </left>
      <right style="medium">
        <color indexed="64"/>
      </right>
      <top/>
      <bottom style="thin">
        <color indexed="64"/>
      </bottom>
      <diagonal/>
    </border>
    <border>
      <left style="medium">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s>
  <cellStyleXfs count="2">
    <xf numFmtId="0" fontId="0" fillId="0" borderId="0"/>
    <xf numFmtId="9" fontId="1" fillId="0" borderId="0" applyFont="0" applyFill="0" applyBorder="0" applyAlignment="0" applyProtection="0"/>
  </cellStyleXfs>
  <cellXfs count="201">
    <xf numFmtId="0" fontId="0" fillId="0" borderId="0" xfId="0"/>
    <xf numFmtId="0" fontId="3" fillId="2" borderId="0" xfId="0" applyFont="1" applyFill="1"/>
    <xf numFmtId="0" fontId="4" fillId="2" borderId="12" xfId="0" applyFont="1" applyFill="1" applyBorder="1" applyAlignment="1" applyProtection="1">
      <alignment horizontal="center" vertical="center" textRotation="90" wrapText="1"/>
      <protection locked="0"/>
    </xf>
    <xf numFmtId="0" fontId="3" fillId="2" borderId="12" xfId="0" applyFont="1" applyFill="1" applyBorder="1" applyAlignment="1" applyProtection="1">
      <alignment horizontal="center" vertical="center" wrapText="1"/>
      <protection locked="0"/>
    </xf>
    <xf numFmtId="0" fontId="4" fillId="2" borderId="11" xfId="0" applyFont="1" applyFill="1" applyBorder="1" applyAlignment="1" applyProtection="1">
      <alignment horizontal="center" vertical="center" textRotation="90" wrapText="1"/>
      <protection locked="0"/>
    </xf>
    <xf numFmtId="9" fontId="4" fillId="2" borderId="11" xfId="1" applyFont="1" applyFill="1" applyBorder="1" applyAlignment="1" applyProtection="1">
      <alignment horizontal="center" vertical="center" textRotation="90" wrapText="1"/>
      <protection locked="0"/>
    </xf>
    <xf numFmtId="9" fontId="4" fillId="2" borderId="12" xfId="0" applyNumberFormat="1" applyFont="1" applyFill="1" applyBorder="1" applyAlignment="1" applyProtection="1">
      <alignment horizontal="center" vertical="center" textRotation="90" wrapText="1"/>
      <protection locked="0"/>
    </xf>
    <xf numFmtId="0" fontId="4" fillId="2" borderId="12" xfId="0" applyFont="1" applyFill="1" applyBorder="1" applyAlignment="1" applyProtection="1">
      <alignment horizontal="center" vertical="center" textRotation="255" wrapText="1"/>
      <protection locked="0"/>
    </xf>
    <xf numFmtId="9" fontId="4" fillId="2" borderId="12" xfId="0" applyNumberFormat="1" applyFont="1" applyFill="1" applyBorder="1" applyAlignment="1" applyProtection="1">
      <alignment horizontal="center" vertical="center" wrapText="1"/>
      <protection locked="0"/>
    </xf>
    <xf numFmtId="164" fontId="4" fillId="2" borderId="12" xfId="1" applyNumberFormat="1" applyFont="1" applyFill="1" applyBorder="1" applyAlignment="1" applyProtection="1">
      <alignment vertical="center" textRotation="90" wrapText="1"/>
      <protection locked="0"/>
    </xf>
    <xf numFmtId="9" fontId="4" fillId="5" borderId="23" xfId="1" applyFont="1" applyFill="1" applyBorder="1" applyAlignment="1" applyProtection="1">
      <alignment horizontal="center" vertical="center" textRotation="90" wrapText="1"/>
      <protection locked="0"/>
    </xf>
    <xf numFmtId="164" fontId="4" fillId="2" borderId="12" xfId="0" applyNumberFormat="1" applyFont="1" applyFill="1" applyBorder="1" applyAlignment="1" applyProtection="1">
      <alignment horizontal="center" vertical="center" textRotation="90" wrapText="1"/>
      <protection locked="0"/>
    </xf>
    <xf numFmtId="9" fontId="4" fillId="2" borderId="12" xfId="1" applyFont="1" applyFill="1" applyBorder="1" applyAlignment="1" applyProtection="1">
      <alignment horizontal="center" vertical="center" textRotation="90" wrapText="1"/>
      <protection locked="0"/>
    </xf>
    <xf numFmtId="0" fontId="3" fillId="2" borderId="11" xfId="0" applyFont="1" applyFill="1" applyBorder="1" applyAlignment="1" applyProtection="1">
      <alignment horizontal="center" vertical="center" wrapText="1"/>
      <protection locked="0"/>
    </xf>
    <xf numFmtId="0" fontId="3" fillId="2" borderId="11" xfId="0" applyFont="1" applyFill="1" applyBorder="1" applyAlignment="1" applyProtection="1">
      <alignment horizontal="left" vertical="center" wrapText="1"/>
      <protection locked="0"/>
    </xf>
    <xf numFmtId="0" fontId="3" fillId="2" borderId="11" xfId="0" applyFont="1" applyFill="1" applyBorder="1" applyAlignment="1" applyProtection="1">
      <alignment horizontal="center" vertical="center" textRotation="90" wrapText="1"/>
      <protection locked="0"/>
    </xf>
    <xf numFmtId="15" fontId="3" fillId="2" borderId="11" xfId="0" applyNumberFormat="1" applyFont="1" applyFill="1" applyBorder="1" applyAlignment="1" applyProtection="1">
      <alignment horizontal="center" vertical="center" wrapText="1"/>
      <protection locked="0"/>
    </xf>
    <xf numFmtId="0" fontId="5" fillId="0" borderId="12" xfId="0" applyFont="1" applyBorder="1" applyAlignment="1" applyProtection="1">
      <alignment horizontal="center" vertical="center" wrapText="1"/>
      <protection locked="0"/>
    </xf>
    <xf numFmtId="0" fontId="5" fillId="0" borderId="23" xfId="0" applyFont="1" applyBorder="1" applyAlignment="1" applyProtection="1">
      <alignment horizontal="center" vertical="center" wrapText="1"/>
      <protection locked="0"/>
    </xf>
    <xf numFmtId="0" fontId="3" fillId="2" borderId="0" xfId="0" applyFont="1" applyFill="1" applyAlignment="1" applyProtection="1">
      <alignment horizontal="left" vertical="center" wrapText="1"/>
      <protection locked="0"/>
    </xf>
    <xf numFmtId="0" fontId="8" fillId="2" borderId="0" xfId="0" applyFont="1" applyFill="1" applyAlignment="1" applyProtection="1">
      <alignment vertical="center"/>
      <protection hidden="1"/>
    </xf>
    <xf numFmtId="0" fontId="9" fillId="2" borderId="0" xfId="0" applyFont="1" applyFill="1" applyProtection="1">
      <protection hidden="1"/>
    </xf>
    <xf numFmtId="0" fontId="3" fillId="2" borderId="0" xfId="0" applyFont="1" applyFill="1" applyProtection="1">
      <protection hidden="1"/>
    </xf>
    <xf numFmtId="0" fontId="4" fillId="4" borderId="11" xfId="0" applyFont="1" applyFill="1" applyBorder="1" applyAlignment="1" applyProtection="1">
      <alignment horizontal="center" vertical="center" textRotation="90" wrapText="1"/>
      <protection locked="0"/>
    </xf>
    <xf numFmtId="164" fontId="4" fillId="2" borderId="21" xfId="1" applyNumberFormat="1" applyFont="1" applyFill="1" applyBorder="1" applyAlignment="1" applyProtection="1">
      <alignment vertical="center" textRotation="90" wrapText="1"/>
      <protection locked="0"/>
    </xf>
    <xf numFmtId="9" fontId="4" fillId="6" borderId="11" xfId="0" applyNumberFormat="1" applyFont="1" applyFill="1" applyBorder="1" applyAlignment="1" applyProtection="1">
      <alignment horizontal="center" vertical="center" textRotation="90" wrapText="1"/>
      <protection locked="0"/>
    </xf>
    <xf numFmtId="0" fontId="4" fillId="6" borderId="12" xfId="0" applyFont="1" applyFill="1" applyBorder="1" applyAlignment="1" applyProtection="1">
      <alignment horizontal="center" vertical="center" textRotation="90" wrapText="1"/>
      <protection locked="0"/>
    </xf>
    <xf numFmtId="0" fontId="4" fillId="6" borderId="18" xfId="0" applyFont="1" applyFill="1" applyBorder="1" applyAlignment="1" applyProtection="1">
      <alignment horizontal="center" vertical="center" textRotation="90" wrapText="1"/>
      <protection locked="0"/>
    </xf>
    <xf numFmtId="9" fontId="4" fillId="4" borderId="23" xfId="1" applyFont="1" applyFill="1" applyBorder="1" applyAlignment="1" applyProtection="1">
      <alignment horizontal="center" vertical="center" textRotation="90" wrapText="1"/>
      <protection locked="0"/>
    </xf>
    <xf numFmtId="0" fontId="5" fillId="0" borderId="20" xfId="0" applyFont="1" applyBorder="1" applyAlignment="1" applyProtection="1">
      <alignment horizontal="center" vertical="center" wrapText="1"/>
      <protection locked="0"/>
    </xf>
    <xf numFmtId="0" fontId="4" fillId="6" borderId="11" xfId="0" applyFont="1" applyFill="1" applyBorder="1" applyAlignment="1" applyProtection="1">
      <alignment horizontal="center" vertical="center" textRotation="90" wrapText="1"/>
      <protection locked="0"/>
    </xf>
    <xf numFmtId="164" fontId="4" fillId="2" borderId="23" xfId="0" applyNumberFormat="1" applyFont="1" applyFill="1" applyBorder="1" applyAlignment="1" applyProtection="1">
      <alignment horizontal="center" vertical="center" textRotation="90" wrapText="1"/>
      <protection locked="0"/>
    </xf>
    <xf numFmtId="0" fontId="4" fillId="6" borderId="23" xfId="0" applyFont="1" applyFill="1" applyBorder="1" applyAlignment="1" applyProtection="1">
      <alignment horizontal="center" vertical="center" textRotation="90" wrapText="1"/>
      <protection locked="0"/>
    </xf>
    <xf numFmtId="9" fontId="4" fillId="2" borderId="23" xfId="1" applyFont="1" applyFill="1" applyBorder="1" applyAlignment="1" applyProtection="1">
      <alignment horizontal="center" vertical="center" textRotation="90" wrapText="1"/>
      <protection locked="0"/>
    </xf>
    <xf numFmtId="0" fontId="4" fillId="2" borderId="23" xfId="0" applyFont="1" applyFill="1" applyBorder="1" applyAlignment="1" applyProtection="1">
      <alignment horizontal="center" vertical="center" textRotation="90" wrapText="1"/>
      <protection locked="0"/>
    </xf>
    <xf numFmtId="164" fontId="4" fillId="2" borderId="20" xfId="0" applyNumberFormat="1" applyFont="1" applyFill="1" applyBorder="1" applyAlignment="1" applyProtection="1">
      <alignment horizontal="center" vertical="center" textRotation="90" wrapText="1"/>
      <protection locked="0"/>
    </xf>
    <xf numFmtId="0" fontId="4" fillId="6" borderId="20" xfId="0" applyFont="1" applyFill="1" applyBorder="1" applyAlignment="1" applyProtection="1">
      <alignment horizontal="center" vertical="center" textRotation="90" wrapText="1"/>
      <protection locked="0"/>
    </xf>
    <xf numFmtId="9" fontId="4" fillId="2" borderId="20" xfId="1" applyFont="1" applyFill="1" applyBorder="1" applyAlignment="1" applyProtection="1">
      <alignment horizontal="center" vertical="center" textRotation="90" wrapText="1"/>
      <protection locked="0"/>
    </xf>
    <xf numFmtId="0" fontId="4" fillId="2" borderId="20" xfId="0" applyFont="1" applyFill="1" applyBorder="1" applyAlignment="1" applyProtection="1">
      <alignment horizontal="center" vertical="center" textRotation="90" wrapText="1"/>
      <protection locked="0"/>
    </xf>
    <xf numFmtId="9" fontId="4" fillId="7" borderId="12" xfId="1" applyFont="1" applyFill="1" applyBorder="1" applyAlignment="1" applyProtection="1">
      <alignment horizontal="center" vertical="center" textRotation="90" wrapText="1"/>
      <protection locked="0"/>
    </xf>
    <xf numFmtId="0" fontId="3" fillId="2" borderId="24" xfId="0" applyFont="1" applyFill="1" applyBorder="1" applyAlignment="1" applyProtection="1">
      <alignment horizontal="center" vertical="center" wrapText="1"/>
      <protection locked="0"/>
    </xf>
    <xf numFmtId="9" fontId="4" fillId="7" borderId="20" xfId="1" applyFont="1" applyFill="1" applyBorder="1" applyAlignment="1" applyProtection="1">
      <alignment horizontal="center" vertical="center" textRotation="90" wrapText="1"/>
      <protection locked="0"/>
    </xf>
    <xf numFmtId="9" fontId="4" fillId="7" borderId="23" xfId="1" applyFont="1" applyFill="1" applyBorder="1" applyAlignment="1" applyProtection="1">
      <alignment horizontal="center" vertical="center" textRotation="90" wrapText="1"/>
      <protection locked="0"/>
    </xf>
    <xf numFmtId="0" fontId="4" fillId="6" borderId="33" xfId="0" applyFont="1" applyFill="1" applyBorder="1" applyAlignment="1" applyProtection="1">
      <alignment horizontal="center" vertical="center" textRotation="90" wrapText="1"/>
      <protection locked="0"/>
    </xf>
    <xf numFmtId="0" fontId="3" fillId="2" borderId="0" xfId="0" applyFont="1" applyFill="1" applyAlignment="1">
      <alignment horizontal="center" vertical="center"/>
    </xf>
    <xf numFmtId="0" fontId="3" fillId="2" borderId="0" xfId="0" applyFont="1" applyFill="1" applyAlignment="1">
      <alignment horizontal="center" vertical="center" textRotation="90"/>
    </xf>
    <xf numFmtId="9" fontId="3" fillId="2" borderId="0" xfId="1" applyFont="1" applyFill="1"/>
    <xf numFmtId="0" fontId="4" fillId="8" borderId="11" xfId="0" applyFont="1" applyFill="1" applyBorder="1" applyAlignment="1">
      <alignment horizontal="center" vertical="center" textRotation="90" wrapText="1"/>
    </xf>
    <xf numFmtId="9" fontId="4" fillId="8" borderId="12" xfId="1" applyFont="1" applyFill="1" applyBorder="1" applyAlignment="1" applyProtection="1">
      <alignment horizontal="center" vertical="center" textRotation="90" wrapText="1"/>
    </xf>
    <xf numFmtId="0" fontId="4" fillId="8" borderId="12" xfId="0" applyFont="1" applyFill="1" applyBorder="1" applyAlignment="1">
      <alignment horizontal="center" vertical="center" textRotation="90" wrapText="1"/>
    </xf>
    <xf numFmtId="0" fontId="4" fillId="8" borderId="13" xfId="0" applyFont="1" applyFill="1" applyBorder="1" applyAlignment="1">
      <alignment horizontal="center" vertical="center" textRotation="90" wrapText="1"/>
    </xf>
    <xf numFmtId="0" fontId="4" fillId="9" borderId="12" xfId="0" applyFont="1" applyFill="1" applyBorder="1" applyAlignment="1">
      <alignment horizontal="center" vertical="center" textRotation="90" wrapText="1"/>
    </xf>
    <xf numFmtId="0" fontId="4" fillId="11" borderId="12" xfId="0" applyFont="1" applyFill="1" applyBorder="1" applyAlignment="1" applyProtection="1">
      <alignment horizontal="center" vertical="center" textRotation="90" wrapText="1"/>
      <protection locked="0"/>
    </xf>
    <xf numFmtId="0" fontId="4" fillId="11" borderId="18" xfId="0" applyFont="1" applyFill="1" applyBorder="1" applyAlignment="1" applyProtection="1">
      <alignment horizontal="center" vertical="center" textRotation="90" wrapText="1"/>
      <protection locked="0"/>
    </xf>
    <xf numFmtId="0" fontId="4" fillId="11" borderId="11" xfId="0" applyFont="1" applyFill="1" applyBorder="1" applyAlignment="1" applyProtection="1">
      <alignment horizontal="center" vertical="center" textRotation="90" wrapText="1"/>
      <protection locked="0"/>
    </xf>
    <xf numFmtId="0" fontId="4" fillId="11" borderId="23" xfId="0" applyFont="1" applyFill="1" applyBorder="1" applyAlignment="1" applyProtection="1">
      <alignment horizontal="center" vertical="center" textRotation="90" wrapText="1"/>
      <protection locked="0"/>
    </xf>
    <xf numFmtId="0" fontId="3" fillId="12" borderId="11" xfId="0" applyFont="1" applyFill="1" applyBorder="1" applyAlignment="1" applyProtection="1">
      <alignment horizontal="center" vertical="center" wrapText="1"/>
      <protection locked="0"/>
    </xf>
    <xf numFmtId="0" fontId="5" fillId="0" borderId="18" xfId="0" applyFont="1" applyBorder="1" applyAlignment="1" applyProtection="1">
      <alignment horizontal="center" vertical="center" wrapText="1"/>
      <protection locked="0"/>
    </xf>
    <xf numFmtId="0" fontId="2" fillId="3" borderId="35" xfId="0" applyFont="1" applyFill="1" applyBorder="1" applyAlignment="1">
      <alignment horizontal="center" vertical="center"/>
    </xf>
    <xf numFmtId="0" fontId="3" fillId="2" borderId="12" xfId="0" applyFont="1" applyFill="1" applyBorder="1" applyAlignment="1" applyProtection="1">
      <alignment horizontal="justify" vertical="center" wrapText="1"/>
      <protection locked="0"/>
    </xf>
    <xf numFmtId="0" fontId="3" fillId="2" borderId="12" xfId="0" applyFont="1" applyFill="1" applyBorder="1" applyAlignment="1">
      <alignment horizontal="justify" vertical="center" wrapText="1"/>
    </xf>
    <xf numFmtId="15" fontId="3" fillId="2" borderId="11" xfId="0" applyNumberFormat="1" applyFont="1" applyFill="1" applyBorder="1" applyAlignment="1" applyProtection="1">
      <alignment horizontal="center" vertical="center" wrapText="1"/>
      <protection locked="0"/>
    </xf>
    <xf numFmtId="0" fontId="5" fillId="0" borderId="12" xfId="0" applyFont="1" applyBorder="1" applyAlignment="1" applyProtection="1">
      <alignment horizontal="center" vertical="center" wrapText="1"/>
      <protection locked="0"/>
    </xf>
    <xf numFmtId="0" fontId="5" fillId="0" borderId="23" xfId="0" applyFont="1" applyBorder="1" applyAlignment="1" applyProtection="1">
      <alignment horizontal="center" vertical="center" wrapText="1"/>
      <protection locked="0"/>
    </xf>
    <xf numFmtId="0" fontId="5" fillId="0" borderId="21" xfId="0" applyFont="1" applyBorder="1" applyAlignment="1" applyProtection="1">
      <alignment horizontal="center" vertical="center" wrapText="1"/>
      <protection locked="0"/>
    </xf>
    <xf numFmtId="0" fontId="5" fillId="0" borderId="18" xfId="0" applyFont="1" applyBorder="1" applyAlignment="1" applyProtection="1">
      <alignment horizontal="center" vertical="center" wrapText="1"/>
      <protection locked="0"/>
    </xf>
    <xf numFmtId="0" fontId="4" fillId="2" borderId="23" xfId="0" applyFont="1" applyFill="1" applyBorder="1" applyAlignment="1" applyProtection="1">
      <alignment horizontal="center" vertical="center" textRotation="90" wrapText="1"/>
      <protection locked="0"/>
    </xf>
    <xf numFmtId="0" fontId="4" fillId="2" borderId="21" xfId="0" applyFont="1" applyFill="1" applyBorder="1" applyAlignment="1" applyProtection="1">
      <alignment horizontal="center" vertical="center" textRotation="90" wrapText="1"/>
      <protection locked="0"/>
    </xf>
    <xf numFmtId="0" fontId="3" fillId="2" borderId="11" xfId="0" applyFont="1" applyFill="1" applyBorder="1" applyAlignment="1" applyProtection="1">
      <alignment horizontal="center" vertical="center" wrapText="1"/>
      <protection locked="0"/>
    </xf>
    <xf numFmtId="0" fontId="3" fillId="2" borderId="11" xfId="0" applyFont="1" applyFill="1" applyBorder="1" applyAlignment="1" applyProtection="1">
      <alignment horizontal="left" vertical="center" wrapText="1"/>
      <protection locked="0"/>
    </xf>
    <xf numFmtId="0" fontId="3" fillId="2" borderId="11" xfId="0" applyFont="1" applyFill="1" applyBorder="1" applyAlignment="1" applyProtection="1">
      <alignment horizontal="center" vertical="center" textRotation="90" wrapText="1"/>
      <protection locked="0"/>
    </xf>
    <xf numFmtId="0" fontId="4" fillId="6" borderId="33" xfId="0" applyFont="1" applyFill="1" applyBorder="1" applyAlignment="1" applyProtection="1">
      <alignment horizontal="center" vertical="center" textRotation="90" wrapText="1"/>
      <protection locked="0"/>
    </xf>
    <xf numFmtId="0" fontId="4" fillId="6" borderId="34" xfId="0" applyFont="1" applyFill="1" applyBorder="1" applyAlignment="1" applyProtection="1">
      <alignment horizontal="center" vertical="center" textRotation="90" wrapText="1"/>
      <protection locked="0"/>
    </xf>
    <xf numFmtId="9" fontId="4" fillId="4" borderId="23" xfId="1" applyFont="1" applyFill="1" applyBorder="1" applyAlignment="1" applyProtection="1">
      <alignment horizontal="center" vertical="center" textRotation="90" wrapText="1"/>
      <protection locked="0"/>
    </xf>
    <xf numFmtId="9" fontId="4" fillId="4" borderId="21" xfId="1" applyFont="1" applyFill="1" applyBorder="1" applyAlignment="1" applyProtection="1">
      <alignment horizontal="center" vertical="center" textRotation="90" wrapText="1"/>
      <protection locked="0"/>
    </xf>
    <xf numFmtId="164" fontId="4" fillId="2" borderId="23" xfId="0" applyNumberFormat="1" applyFont="1" applyFill="1" applyBorder="1" applyAlignment="1" applyProtection="1">
      <alignment horizontal="center" vertical="center" textRotation="90" wrapText="1"/>
      <protection locked="0"/>
    </xf>
    <xf numFmtId="164" fontId="4" fillId="2" borderId="21" xfId="0" applyNumberFormat="1" applyFont="1" applyFill="1" applyBorder="1" applyAlignment="1" applyProtection="1">
      <alignment horizontal="center" vertical="center" textRotation="90" wrapText="1"/>
      <protection locked="0"/>
    </xf>
    <xf numFmtId="0" fontId="4" fillId="6" borderId="23" xfId="0" applyFont="1" applyFill="1" applyBorder="1" applyAlignment="1" applyProtection="1">
      <alignment horizontal="center" vertical="center" textRotation="90" wrapText="1"/>
      <protection locked="0"/>
    </xf>
    <xf numFmtId="0" fontId="4" fillId="6" borderId="21" xfId="0" applyFont="1" applyFill="1" applyBorder="1" applyAlignment="1" applyProtection="1">
      <alignment horizontal="center" vertical="center" textRotation="90" wrapText="1"/>
      <protection locked="0"/>
    </xf>
    <xf numFmtId="9" fontId="4" fillId="2" borderId="23" xfId="1" applyFont="1" applyFill="1" applyBorder="1" applyAlignment="1" applyProtection="1">
      <alignment horizontal="center" vertical="center" textRotation="90" wrapText="1"/>
      <protection locked="0"/>
    </xf>
    <xf numFmtId="9" fontId="4" fillId="2" borderId="21" xfId="1" applyFont="1" applyFill="1" applyBorder="1" applyAlignment="1" applyProtection="1">
      <alignment horizontal="center" vertical="center" textRotation="90" wrapText="1"/>
      <protection locked="0"/>
    </xf>
    <xf numFmtId="0" fontId="4" fillId="2" borderId="12" xfId="0" applyFont="1" applyFill="1" applyBorder="1" applyAlignment="1" applyProtection="1">
      <alignment horizontal="center" vertical="center" textRotation="90" wrapText="1"/>
      <protection locked="0"/>
    </xf>
    <xf numFmtId="0" fontId="4" fillId="2" borderId="11" xfId="0" applyFont="1" applyFill="1" applyBorder="1" applyAlignment="1" applyProtection="1">
      <alignment horizontal="center" vertical="center" textRotation="90" wrapText="1"/>
      <protection locked="0"/>
    </xf>
    <xf numFmtId="9" fontId="4" fillId="6" borderId="11" xfId="0" applyNumberFormat="1" applyFont="1" applyFill="1" applyBorder="1" applyAlignment="1" applyProtection="1">
      <alignment horizontal="center" vertical="center" textRotation="90" wrapText="1"/>
      <protection locked="0"/>
    </xf>
    <xf numFmtId="0" fontId="4" fillId="6" borderId="11" xfId="0" applyFont="1" applyFill="1" applyBorder="1" applyAlignment="1" applyProtection="1">
      <alignment horizontal="center" vertical="center" textRotation="90" wrapText="1"/>
      <protection locked="0"/>
    </xf>
    <xf numFmtId="9" fontId="4" fillId="2" borderId="11" xfId="1" applyFont="1" applyFill="1" applyBorder="1" applyAlignment="1" applyProtection="1">
      <alignment horizontal="center" vertical="center" textRotation="90" wrapText="1"/>
      <protection locked="0"/>
    </xf>
    <xf numFmtId="0" fontId="4" fillId="6" borderId="12" xfId="0" applyFont="1" applyFill="1" applyBorder="1" applyAlignment="1" applyProtection="1">
      <alignment horizontal="center" vertical="center" textRotation="90" wrapText="1"/>
      <protection locked="0"/>
    </xf>
    <xf numFmtId="9" fontId="4" fillId="2" borderId="12" xfId="1" applyFont="1" applyFill="1" applyBorder="1" applyAlignment="1" applyProtection="1">
      <alignment horizontal="center" vertical="center" textRotation="90" wrapText="1"/>
      <protection locked="0"/>
    </xf>
    <xf numFmtId="0" fontId="3" fillId="12" borderId="11" xfId="0" applyFont="1" applyFill="1" applyBorder="1" applyAlignment="1" applyProtection="1">
      <alignment horizontal="center" vertical="center" wrapText="1"/>
      <protection locked="0"/>
    </xf>
    <xf numFmtId="0" fontId="3" fillId="2" borderId="12" xfId="0" applyFont="1" applyFill="1" applyBorder="1" applyAlignment="1" applyProtection="1">
      <alignment horizontal="center" vertical="center" wrapText="1"/>
      <protection locked="0"/>
    </xf>
    <xf numFmtId="0" fontId="4" fillId="11" borderId="18" xfId="0" applyFont="1" applyFill="1" applyBorder="1" applyAlignment="1" applyProtection="1">
      <alignment horizontal="center" vertical="center" textRotation="90" wrapText="1"/>
      <protection locked="0"/>
    </xf>
    <xf numFmtId="9" fontId="4" fillId="5" borderId="23" xfId="1" applyFont="1" applyFill="1" applyBorder="1" applyAlignment="1" applyProtection="1">
      <alignment horizontal="center" vertical="center" textRotation="90" wrapText="1"/>
      <protection locked="0"/>
    </xf>
    <xf numFmtId="9" fontId="4" fillId="5" borderId="21" xfId="1" applyFont="1" applyFill="1" applyBorder="1" applyAlignment="1" applyProtection="1">
      <alignment horizontal="center" vertical="center" textRotation="90" wrapText="1"/>
      <protection locked="0"/>
    </xf>
    <xf numFmtId="0" fontId="4" fillId="11" borderId="23" xfId="0" applyFont="1" applyFill="1" applyBorder="1" applyAlignment="1" applyProtection="1">
      <alignment horizontal="center" vertical="center" textRotation="90" wrapText="1"/>
      <protection locked="0"/>
    </xf>
    <xf numFmtId="0" fontId="4" fillId="11" borderId="21" xfId="0" applyFont="1" applyFill="1" applyBorder="1" applyAlignment="1" applyProtection="1">
      <alignment horizontal="center" vertical="center" textRotation="90" wrapText="1"/>
      <protection locked="0"/>
    </xf>
    <xf numFmtId="0" fontId="4" fillId="5" borderId="11" xfId="0" applyFont="1" applyFill="1" applyBorder="1" applyAlignment="1" applyProtection="1">
      <alignment horizontal="center" vertical="center" textRotation="90" wrapText="1"/>
      <protection locked="0"/>
    </xf>
    <xf numFmtId="0" fontId="4" fillId="11" borderId="12" xfId="0" applyFont="1" applyFill="1" applyBorder="1" applyAlignment="1" applyProtection="1">
      <alignment horizontal="center" vertical="center" textRotation="90" wrapText="1"/>
      <protection locked="0"/>
    </xf>
    <xf numFmtId="0" fontId="4" fillId="2" borderId="26" xfId="0" applyFont="1" applyFill="1" applyBorder="1" applyAlignment="1" applyProtection="1">
      <alignment horizontal="center" vertical="center" textRotation="90" wrapText="1"/>
      <protection locked="0"/>
    </xf>
    <xf numFmtId="0" fontId="4" fillId="2" borderId="22" xfId="0" applyFont="1" applyFill="1" applyBorder="1" applyAlignment="1" applyProtection="1">
      <alignment horizontal="center" vertical="center" textRotation="90" wrapText="1"/>
      <protection locked="0"/>
    </xf>
    <xf numFmtId="0" fontId="4" fillId="11" borderId="11" xfId="0" applyFont="1" applyFill="1" applyBorder="1" applyAlignment="1" applyProtection="1">
      <alignment horizontal="center" vertical="center" textRotation="90" wrapText="1"/>
      <protection locked="0"/>
    </xf>
    <xf numFmtId="0" fontId="3" fillId="2" borderId="32" xfId="0" applyFont="1" applyFill="1" applyBorder="1" applyAlignment="1" applyProtection="1">
      <alignment horizontal="center" vertical="center" wrapText="1"/>
      <protection locked="0"/>
    </xf>
    <xf numFmtId="0" fontId="4" fillId="6" borderId="18" xfId="0" applyFont="1" applyFill="1" applyBorder="1" applyAlignment="1" applyProtection="1">
      <alignment horizontal="center" vertical="center" textRotation="90" wrapText="1"/>
      <protection locked="0"/>
    </xf>
    <xf numFmtId="0" fontId="3" fillId="2" borderId="26" xfId="0" applyFont="1" applyFill="1" applyBorder="1" applyAlignment="1" applyProtection="1">
      <alignment horizontal="center" vertical="center" wrapText="1"/>
      <protection locked="0"/>
    </xf>
    <xf numFmtId="0" fontId="3" fillId="2" borderId="29" xfId="0" applyFont="1" applyFill="1" applyBorder="1" applyAlignment="1" applyProtection="1">
      <alignment horizontal="center" vertical="center" wrapText="1"/>
      <protection locked="0"/>
    </xf>
    <xf numFmtId="0" fontId="3" fillId="2" borderId="22" xfId="0" applyFont="1" applyFill="1" applyBorder="1" applyAlignment="1" applyProtection="1">
      <alignment horizontal="center" vertical="center" wrapText="1"/>
      <protection locked="0"/>
    </xf>
    <xf numFmtId="0" fontId="3" fillId="2" borderId="27" xfId="0" applyFont="1" applyFill="1" applyBorder="1" applyAlignment="1" applyProtection="1">
      <alignment horizontal="center" vertical="center" wrapText="1"/>
      <protection locked="0"/>
    </xf>
    <xf numFmtId="0" fontId="3" fillId="2" borderId="30" xfId="0" applyFont="1" applyFill="1" applyBorder="1" applyAlignment="1" applyProtection="1">
      <alignment horizontal="center" vertical="center" wrapText="1"/>
      <protection locked="0"/>
    </xf>
    <xf numFmtId="0" fontId="3" fillId="2" borderId="31" xfId="0" applyFont="1" applyFill="1" applyBorder="1" applyAlignment="1" applyProtection="1">
      <alignment horizontal="center" vertical="center" wrapText="1"/>
      <protection locked="0"/>
    </xf>
    <xf numFmtId="0" fontId="3" fillId="2" borderId="27" xfId="0" applyFont="1" applyFill="1" applyBorder="1" applyAlignment="1" applyProtection="1">
      <alignment horizontal="center" vertical="center" textRotation="90" wrapText="1"/>
      <protection locked="0"/>
    </xf>
    <xf numFmtId="0" fontId="3" fillId="2" borderId="30" xfId="0" applyFont="1" applyFill="1" applyBorder="1" applyAlignment="1" applyProtection="1">
      <alignment horizontal="center" vertical="center" textRotation="90" wrapText="1"/>
      <protection locked="0"/>
    </xf>
    <xf numFmtId="0" fontId="3" fillId="2" borderId="31" xfId="0" applyFont="1" applyFill="1" applyBorder="1" applyAlignment="1" applyProtection="1">
      <alignment horizontal="center" vertical="center" textRotation="90" wrapText="1"/>
      <protection locked="0"/>
    </xf>
    <xf numFmtId="0" fontId="4" fillId="2" borderId="27" xfId="0" applyFont="1" applyFill="1" applyBorder="1" applyAlignment="1" applyProtection="1">
      <alignment horizontal="center" vertical="center" textRotation="90" wrapText="1"/>
      <protection locked="0"/>
    </xf>
    <xf numFmtId="0" fontId="4" fillId="2" borderId="30" xfId="0" applyFont="1" applyFill="1" applyBorder="1" applyAlignment="1" applyProtection="1">
      <alignment horizontal="center" vertical="center" textRotation="90" wrapText="1"/>
      <protection locked="0"/>
    </xf>
    <xf numFmtId="0" fontId="4" fillId="2" borderId="31" xfId="0" applyFont="1" applyFill="1" applyBorder="1" applyAlignment="1" applyProtection="1">
      <alignment horizontal="center" vertical="center" textRotation="90" wrapText="1"/>
      <protection locked="0"/>
    </xf>
    <xf numFmtId="0" fontId="4" fillId="11" borderId="27" xfId="0" applyFont="1" applyFill="1" applyBorder="1" applyAlignment="1" applyProtection="1">
      <alignment horizontal="center" vertical="center" textRotation="90" wrapText="1"/>
      <protection locked="0"/>
    </xf>
    <xf numFmtId="0" fontId="4" fillId="11" borderId="30" xfId="0" applyFont="1" applyFill="1" applyBorder="1" applyAlignment="1" applyProtection="1">
      <alignment horizontal="center" vertical="center" textRotation="90" wrapText="1"/>
      <protection locked="0"/>
    </xf>
    <xf numFmtId="0" fontId="4" fillId="11" borderId="31" xfId="0" applyFont="1" applyFill="1" applyBorder="1" applyAlignment="1" applyProtection="1">
      <alignment horizontal="center" vertical="center" textRotation="90" wrapText="1"/>
      <protection locked="0"/>
    </xf>
    <xf numFmtId="9" fontId="4" fillId="2" borderId="25" xfId="1" applyFont="1" applyFill="1" applyBorder="1" applyAlignment="1" applyProtection="1">
      <alignment horizontal="center" vertical="center" textRotation="90" wrapText="1"/>
      <protection locked="0"/>
    </xf>
    <xf numFmtId="9" fontId="4" fillId="2" borderId="28" xfId="1" applyFont="1" applyFill="1" applyBorder="1" applyAlignment="1" applyProtection="1">
      <alignment horizontal="center" vertical="center" textRotation="90" wrapText="1"/>
      <protection locked="0"/>
    </xf>
    <xf numFmtId="9" fontId="4" fillId="2" borderId="19" xfId="1" applyFont="1" applyFill="1" applyBorder="1" applyAlignment="1" applyProtection="1">
      <alignment horizontal="center" vertical="center" textRotation="90" wrapText="1"/>
      <protection locked="0"/>
    </xf>
    <xf numFmtId="0" fontId="4" fillId="6" borderId="20" xfId="0" applyFont="1" applyFill="1" applyBorder="1" applyAlignment="1" applyProtection="1">
      <alignment horizontal="center" vertical="center" textRotation="90" wrapText="1"/>
      <protection locked="0"/>
    </xf>
    <xf numFmtId="9" fontId="4" fillId="2" borderId="20" xfId="1" applyFont="1" applyFill="1" applyBorder="1" applyAlignment="1" applyProtection="1">
      <alignment horizontal="center" vertical="center" textRotation="90" wrapText="1"/>
      <protection locked="0"/>
    </xf>
    <xf numFmtId="15" fontId="3" fillId="2" borderId="27" xfId="0" applyNumberFormat="1" applyFont="1" applyFill="1" applyBorder="1" applyAlignment="1" applyProtection="1">
      <alignment horizontal="center" vertical="center" wrapText="1"/>
      <protection locked="0"/>
    </xf>
    <xf numFmtId="15" fontId="3" fillId="2" borderId="30" xfId="0" applyNumberFormat="1" applyFont="1" applyFill="1" applyBorder="1" applyAlignment="1" applyProtection="1">
      <alignment horizontal="center" vertical="center" wrapText="1"/>
      <protection locked="0"/>
    </xf>
    <xf numFmtId="15" fontId="3" fillId="2" borderId="31" xfId="0" applyNumberFormat="1" applyFont="1" applyFill="1" applyBorder="1" applyAlignment="1" applyProtection="1">
      <alignment horizontal="center" vertical="center" wrapText="1"/>
      <protection locked="0"/>
    </xf>
    <xf numFmtId="15" fontId="3" fillId="2" borderId="25" xfId="0" applyNumberFormat="1" applyFont="1" applyFill="1" applyBorder="1" applyAlignment="1" applyProtection="1">
      <alignment horizontal="center" vertical="center" wrapText="1"/>
      <protection locked="0"/>
    </xf>
    <xf numFmtId="15" fontId="3" fillId="2" borderId="28" xfId="0" applyNumberFormat="1" applyFont="1" applyFill="1" applyBorder="1" applyAlignment="1" applyProtection="1">
      <alignment horizontal="center" vertical="center" wrapText="1"/>
      <protection locked="0"/>
    </xf>
    <xf numFmtId="15" fontId="3" fillId="2" borderId="19" xfId="0" applyNumberFormat="1" applyFont="1" applyFill="1" applyBorder="1" applyAlignment="1" applyProtection="1">
      <alignment horizontal="center" vertical="center" wrapText="1"/>
      <protection locked="0"/>
    </xf>
    <xf numFmtId="9" fontId="4" fillId="5" borderId="20" xfId="1" applyFont="1" applyFill="1" applyBorder="1" applyAlignment="1" applyProtection="1">
      <alignment horizontal="center" vertical="center" textRotation="90" wrapText="1"/>
      <protection locked="0"/>
    </xf>
    <xf numFmtId="164" fontId="4" fillId="2" borderId="20" xfId="0" applyNumberFormat="1" applyFont="1" applyFill="1" applyBorder="1" applyAlignment="1" applyProtection="1">
      <alignment horizontal="center" vertical="center" textRotation="90" wrapText="1"/>
      <protection locked="0"/>
    </xf>
    <xf numFmtId="0" fontId="4" fillId="2" borderId="20" xfId="0" applyFont="1" applyFill="1" applyBorder="1" applyAlignment="1" applyProtection="1">
      <alignment horizontal="center" vertical="center" textRotation="90" wrapText="1"/>
      <protection locked="0"/>
    </xf>
    <xf numFmtId="0" fontId="5" fillId="0" borderId="20" xfId="0" applyFont="1" applyBorder="1" applyAlignment="1" applyProtection="1">
      <alignment horizontal="center" vertical="center" wrapText="1"/>
      <protection locked="0"/>
    </xf>
    <xf numFmtId="0" fontId="3" fillId="12" borderId="25" xfId="0" applyFont="1" applyFill="1" applyBorder="1" applyAlignment="1" applyProtection="1">
      <alignment horizontal="center" vertical="center" wrapText="1"/>
      <protection locked="0"/>
    </xf>
    <xf numFmtId="0" fontId="3" fillId="12" borderId="28" xfId="0" applyFont="1" applyFill="1" applyBorder="1" applyAlignment="1" applyProtection="1">
      <alignment horizontal="center" vertical="center" wrapText="1"/>
      <protection locked="0"/>
    </xf>
    <xf numFmtId="0" fontId="3" fillId="12" borderId="19" xfId="0" applyFont="1" applyFill="1" applyBorder="1" applyAlignment="1" applyProtection="1">
      <alignment horizontal="center" vertical="center" wrapText="1"/>
      <protection locked="0"/>
    </xf>
    <xf numFmtId="0" fontId="3" fillId="2" borderId="23" xfId="0" applyFont="1" applyFill="1" applyBorder="1" applyAlignment="1" applyProtection="1">
      <alignment horizontal="center" vertical="center" wrapText="1"/>
      <protection locked="0"/>
    </xf>
    <xf numFmtId="0" fontId="3" fillId="2" borderId="20" xfId="0" applyFont="1" applyFill="1" applyBorder="1" applyAlignment="1" applyProtection="1">
      <alignment horizontal="center" vertical="center" wrapText="1"/>
      <protection locked="0"/>
    </xf>
    <xf numFmtId="0" fontId="3" fillId="2" borderId="21" xfId="0" applyFont="1" applyFill="1" applyBorder="1" applyAlignment="1" applyProtection="1">
      <alignment horizontal="center" vertical="center" wrapText="1"/>
      <protection locked="0"/>
    </xf>
    <xf numFmtId="0" fontId="4" fillId="2" borderId="29" xfId="0" applyFont="1" applyFill="1" applyBorder="1" applyAlignment="1" applyProtection="1">
      <alignment horizontal="center" vertical="center" textRotation="90" wrapText="1"/>
      <protection locked="0"/>
    </xf>
    <xf numFmtId="9" fontId="4" fillId="4" borderId="20" xfId="1" applyFont="1" applyFill="1" applyBorder="1" applyAlignment="1" applyProtection="1">
      <alignment horizontal="center" vertical="center" textRotation="90" wrapText="1"/>
      <protection locked="0"/>
    </xf>
    <xf numFmtId="0" fontId="4" fillId="2" borderId="13" xfId="0" applyFont="1" applyFill="1" applyBorder="1" applyAlignment="1" applyProtection="1">
      <alignment horizontal="center" vertical="center" textRotation="90" wrapText="1"/>
      <protection locked="0"/>
    </xf>
    <xf numFmtId="164" fontId="4" fillId="2" borderId="12" xfId="0" applyNumberFormat="1" applyFont="1" applyFill="1" applyBorder="1" applyAlignment="1" applyProtection="1">
      <alignment horizontal="center" vertical="center" textRotation="90" wrapText="1"/>
      <protection locked="0"/>
    </xf>
    <xf numFmtId="0" fontId="4" fillId="2" borderId="18" xfId="0" applyFont="1" applyFill="1" applyBorder="1" applyAlignment="1" applyProtection="1">
      <alignment horizontal="center" vertical="center" textRotation="90" wrapText="1"/>
      <protection locked="0"/>
    </xf>
    <xf numFmtId="9" fontId="4" fillId="2" borderId="12" xfId="0" applyNumberFormat="1" applyFont="1" applyFill="1" applyBorder="1" applyAlignment="1" applyProtection="1">
      <alignment horizontal="center" vertical="center" textRotation="90" wrapText="1"/>
      <protection locked="0"/>
    </xf>
    <xf numFmtId="9" fontId="4" fillId="4" borderId="11" xfId="0" applyNumberFormat="1" applyFont="1" applyFill="1" applyBorder="1" applyAlignment="1" applyProtection="1">
      <alignment horizontal="center" vertical="center" textRotation="90" wrapText="1"/>
      <protection locked="0"/>
    </xf>
    <xf numFmtId="0" fontId="4" fillId="4" borderId="11" xfId="0" applyFont="1" applyFill="1" applyBorder="1" applyAlignment="1" applyProtection="1">
      <alignment horizontal="center" vertical="center" textRotation="90" wrapText="1"/>
      <protection locked="0"/>
    </xf>
    <xf numFmtId="0" fontId="4" fillId="10" borderId="19" xfId="0" applyFont="1" applyFill="1" applyBorder="1" applyAlignment="1">
      <alignment horizontal="center" vertical="center" textRotation="90" wrapText="1"/>
    </xf>
    <xf numFmtId="0" fontId="4" fillId="10" borderId="11" xfId="0" applyFont="1" applyFill="1" applyBorder="1" applyAlignment="1">
      <alignment horizontal="center" vertical="center" textRotation="90" wrapText="1"/>
    </xf>
    <xf numFmtId="0" fontId="4" fillId="10" borderId="20" xfId="0" applyFont="1" applyFill="1" applyBorder="1" applyAlignment="1">
      <alignment horizontal="center" vertical="center" textRotation="90" wrapText="1"/>
    </xf>
    <xf numFmtId="0" fontId="4" fillId="10" borderId="21" xfId="0" applyFont="1" applyFill="1" applyBorder="1" applyAlignment="1">
      <alignment horizontal="center" vertical="center" textRotation="90" wrapText="1"/>
    </xf>
    <xf numFmtId="0" fontId="4" fillId="8" borderId="11" xfId="0" applyFont="1" applyFill="1" applyBorder="1" applyAlignment="1">
      <alignment horizontal="center" vertical="center"/>
    </xf>
    <xf numFmtId="0" fontId="5" fillId="8" borderId="12" xfId="0" applyFont="1" applyFill="1" applyBorder="1" applyAlignment="1">
      <alignment horizontal="center" vertical="center"/>
    </xf>
    <xf numFmtId="0" fontId="5" fillId="8" borderId="13" xfId="0" applyFont="1" applyFill="1" applyBorder="1" applyAlignment="1">
      <alignment horizontal="center" vertical="center"/>
    </xf>
    <xf numFmtId="0" fontId="4" fillId="9" borderId="11" xfId="0" applyFont="1" applyFill="1" applyBorder="1" applyAlignment="1">
      <alignment horizontal="center" vertical="center" textRotation="90"/>
    </xf>
    <xf numFmtId="0" fontId="5" fillId="9" borderId="11" xfId="0" applyFont="1" applyFill="1" applyBorder="1" applyAlignment="1">
      <alignment horizontal="center" vertical="center" textRotation="90"/>
    </xf>
    <xf numFmtId="0" fontId="6" fillId="9" borderId="12" xfId="0" applyFont="1" applyFill="1" applyBorder="1" applyAlignment="1">
      <alignment horizontal="center" vertical="center" textRotation="45" wrapText="1"/>
    </xf>
    <xf numFmtId="0" fontId="0" fillId="9" borderId="12" xfId="0" applyFill="1" applyBorder="1" applyAlignment="1">
      <alignment horizontal="center" vertical="center" textRotation="45" wrapText="1"/>
    </xf>
    <xf numFmtId="0" fontId="4" fillId="9" borderId="12" xfId="0" applyFont="1" applyFill="1" applyBorder="1" applyAlignment="1">
      <alignment horizontal="center" vertical="center"/>
    </xf>
    <xf numFmtId="0" fontId="7" fillId="9" borderId="12" xfId="0" applyFont="1" applyFill="1" applyBorder="1" applyAlignment="1">
      <alignment horizontal="center" vertical="center"/>
    </xf>
    <xf numFmtId="0" fontId="4" fillId="9" borderId="12" xfId="0" applyFont="1" applyFill="1" applyBorder="1" applyAlignment="1">
      <alignment horizontal="center" vertical="center" textRotation="90" wrapText="1"/>
    </xf>
    <xf numFmtId="9" fontId="4" fillId="9" borderId="12" xfId="1" applyFont="1" applyFill="1" applyBorder="1" applyAlignment="1" applyProtection="1">
      <alignment horizontal="center" vertical="center" textRotation="90" wrapText="1"/>
    </xf>
    <xf numFmtId="0" fontId="4" fillId="9" borderId="18" xfId="0" applyFont="1" applyFill="1" applyBorder="1" applyAlignment="1">
      <alignment horizontal="center" vertical="center" textRotation="90" wrapText="1"/>
    </xf>
    <xf numFmtId="0" fontId="4" fillId="10" borderId="12" xfId="0" applyFont="1" applyFill="1" applyBorder="1" applyAlignment="1">
      <alignment horizontal="center" vertical="center" textRotation="90" wrapText="1"/>
    </xf>
    <xf numFmtId="0" fontId="5" fillId="10" borderId="12" xfId="0" applyFont="1" applyFill="1" applyBorder="1" applyAlignment="1">
      <alignment horizontal="center" textRotation="90"/>
    </xf>
    <xf numFmtId="0" fontId="4" fillId="10" borderId="13" xfId="0" applyFont="1" applyFill="1" applyBorder="1" applyAlignment="1">
      <alignment horizontal="center" vertical="center" textRotation="90" wrapText="1"/>
    </xf>
    <xf numFmtId="0" fontId="4" fillId="8" borderId="3" xfId="0" applyFont="1" applyFill="1" applyBorder="1" applyAlignment="1">
      <alignment horizontal="center" wrapText="1"/>
    </xf>
    <xf numFmtId="0" fontId="5" fillId="8" borderId="4" xfId="0" applyFont="1" applyFill="1" applyBorder="1" applyAlignment="1">
      <alignment horizontal="center" wrapText="1"/>
    </xf>
    <xf numFmtId="0" fontId="5" fillId="8" borderId="5" xfId="0" applyFont="1" applyFill="1" applyBorder="1" applyAlignment="1">
      <alignment horizontal="center" wrapText="1"/>
    </xf>
    <xf numFmtId="0" fontId="4" fillId="10" borderId="36" xfId="0" applyFont="1" applyFill="1" applyBorder="1" applyAlignment="1">
      <alignment horizontal="center" vertical="center" wrapText="1"/>
    </xf>
    <xf numFmtId="0" fontId="4" fillId="10" borderId="37" xfId="0" applyFont="1" applyFill="1" applyBorder="1" applyAlignment="1">
      <alignment horizontal="center" vertical="center" wrapText="1"/>
    </xf>
    <xf numFmtId="0" fontId="4" fillId="13" borderId="20" xfId="0" applyFont="1" applyFill="1" applyBorder="1" applyAlignment="1">
      <alignment horizontal="center" vertical="center" textRotation="90" wrapText="1"/>
    </xf>
    <xf numFmtId="0" fontId="4" fillId="13" borderId="21" xfId="0" applyFont="1" applyFill="1" applyBorder="1" applyAlignment="1">
      <alignment horizontal="center" vertical="center" textRotation="90" wrapText="1"/>
    </xf>
    <xf numFmtId="0" fontId="3" fillId="2" borderId="23" xfId="0" applyFont="1" applyFill="1" applyBorder="1" applyAlignment="1" applyProtection="1">
      <alignment horizontal="justify" vertical="center" wrapText="1"/>
      <protection locked="0"/>
    </xf>
    <xf numFmtId="0" fontId="3" fillId="2" borderId="21" xfId="0" applyFont="1" applyFill="1" applyBorder="1" applyAlignment="1" applyProtection="1">
      <alignment horizontal="justify" vertical="center" wrapText="1"/>
      <protection locked="0"/>
    </xf>
    <xf numFmtId="0" fontId="3" fillId="2" borderId="23" xfId="0" applyFont="1" applyFill="1" applyBorder="1" applyAlignment="1">
      <alignment horizontal="justify" vertical="center" wrapText="1"/>
    </xf>
    <xf numFmtId="0" fontId="3" fillId="2" borderId="21" xfId="0" applyFont="1" applyFill="1" applyBorder="1" applyAlignment="1">
      <alignment horizontal="justify" vertical="center" wrapText="1"/>
    </xf>
    <xf numFmtId="0" fontId="2" fillId="3" borderId="0" xfId="0" applyFont="1" applyFill="1" applyAlignment="1">
      <alignment horizontal="center" vertical="center"/>
    </xf>
    <xf numFmtId="0" fontId="2" fillId="3" borderId="1" xfId="0" applyFont="1" applyFill="1" applyBorder="1" applyAlignment="1">
      <alignment horizontal="center" vertical="center"/>
    </xf>
    <xf numFmtId="0" fontId="2" fillId="3" borderId="2" xfId="0" applyFont="1" applyFill="1" applyBorder="1" applyAlignment="1">
      <alignment horizontal="center" vertical="center"/>
    </xf>
    <xf numFmtId="0" fontId="4" fillId="10" borderId="3" xfId="0" applyFont="1" applyFill="1" applyBorder="1" applyAlignment="1">
      <alignment horizontal="center" vertical="center"/>
    </xf>
    <xf numFmtId="0" fontId="4" fillId="10" borderId="4" xfId="0" applyFont="1" applyFill="1" applyBorder="1" applyAlignment="1">
      <alignment horizontal="center" vertical="center"/>
    </xf>
    <xf numFmtId="0" fontId="5" fillId="10" borderId="4" xfId="0" applyFont="1" applyFill="1" applyBorder="1" applyAlignment="1">
      <alignment horizontal="center" vertical="center"/>
    </xf>
    <xf numFmtId="0" fontId="5" fillId="10" borderId="5" xfId="0" applyFont="1" applyFill="1" applyBorder="1" applyAlignment="1">
      <alignment horizontal="center" vertical="center"/>
    </xf>
    <xf numFmtId="0" fontId="4" fillId="9" borderId="6" xfId="0" applyFont="1" applyFill="1" applyBorder="1" applyAlignment="1">
      <alignment horizontal="center" vertical="center"/>
    </xf>
    <xf numFmtId="0" fontId="4" fillId="9" borderId="7" xfId="0" applyFont="1" applyFill="1" applyBorder="1" applyAlignment="1">
      <alignment horizontal="center" vertical="center"/>
    </xf>
    <xf numFmtId="0" fontId="4" fillId="9" borderId="8" xfId="0" applyFont="1" applyFill="1" applyBorder="1" applyAlignment="1">
      <alignment horizontal="center" vertical="center"/>
    </xf>
    <xf numFmtId="0" fontId="4" fillId="10" borderId="3" xfId="0" applyFont="1" applyFill="1" applyBorder="1" applyAlignment="1">
      <alignment horizontal="center" vertical="center" wrapText="1"/>
    </xf>
    <xf numFmtId="0" fontId="4" fillId="10" borderId="9" xfId="0" applyFont="1" applyFill="1" applyBorder="1" applyAlignment="1">
      <alignment horizontal="center" vertical="center" wrapText="1"/>
    </xf>
    <xf numFmtId="0" fontId="4" fillId="10" borderId="4" xfId="0" applyFont="1" applyFill="1" applyBorder="1" applyAlignment="1">
      <alignment horizontal="center" vertical="center" wrapText="1"/>
    </xf>
    <xf numFmtId="0" fontId="4" fillId="10" borderId="10" xfId="0" applyFont="1" applyFill="1" applyBorder="1" applyAlignment="1">
      <alignment horizontal="center" vertical="center" wrapText="1"/>
    </xf>
    <xf numFmtId="0" fontId="4" fillId="10" borderId="14" xfId="0" applyFont="1" applyFill="1" applyBorder="1" applyAlignment="1">
      <alignment horizontal="center" vertical="center" wrapText="1"/>
    </xf>
    <xf numFmtId="0" fontId="4" fillId="10" borderId="15" xfId="0" applyFont="1" applyFill="1" applyBorder="1" applyAlignment="1">
      <alignment horizontal="center" vertical="center" wrapText="1"/>
    </xf>
    <xf numFmtId="0" fontId="4" fillId="10" borderId="16" xfId="0" applyFont="1" applyFill="1" applyBorder="1" applyAlignment="1">
      <alignment horizontal="center" vertical="center" wrapText="1"/>
    </xf>
    <xf numFmtId="0" fontId="4" fillId="10" borderId="17" xfId="0" applyFont="1" applyFill="1" applyBorder="1" applyAlignment="1">
      <alignment horizontal="center" vertical="center" wrapText="1"/>
    </xf>
    <xf numFmtId="0" fontId="5" fillId="10" borderId="11" xfId="0" applyFont="1" applyFill="1" applyBorder="1" applyAlignment="1">
      <alignment horizontal="center" vertical="center" textRotation="90"/>
    </xf>
    <xf numFmtId="0" fontId="5" fillId="10" borderId="12" xfId="0" applyFont="1" applyFill="1" applyBorder="1" applyAlignment="1">
      <alignment horizontal="center"/>
    </xf>
    <xf numFmtId="0" fontId="4" fillId="10" borderId="34" xfId="0" applyFont="1" applyFill="1" applyBorder="1" applyAlignment="1">
      <alignment horizontal="center" vertical="center" textRotation="90" wrapText="1"/>
    </xf>
    <xf numFmtId="0" fontId="4" fillId="10" borderId="18" xfId="0" applyFont="1" applyFill="1" applyBorder="1" applyAlignment="1">
      <alignment horizontal="center" vertical="center" textRotation="90" wrapText="1"/>
    </xf>
    <xf numFmtId="0" fontId="4" fillId="9" borderId="3" xfId="0" applyFont="1" applyFill="1" applyBorder="1" applyAlignment="1">
      <alignment horizontal="center" wrapText="1"/>
    </xf>
    <xf numFmtId="0" fontId="4" fillId="9" borderId="4" xfId="0" applyFont="1" applyFill="1" applyBorder="1" applyAlignment="1">
      <alignment horizontal="center" wrapText="1"/>
    </xf>
    <xf numFmtId="0" fontId="4" fillId="9" borderId="10" xfId="0" applyFont="1" applyFill="1" applyBorder="1" applyAlignment="1">
      <alignment horizontal="center"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erios\Desktop\ISABU\DATOS%20P%20EDINSON\2.%20IMPLEMENTACI&#211;N%20DEL%20SISTEMA%20GESTION%20DE%20RIESGOS\2025\4.MAPAS%20DE%20RIESGOS%202025\1.SICOF\2.%20MAPA%20DE%20RIESGOS%20SICOF%202025%20-%20VERSION%202.xlsx" TargetMode="External"/><Relationship Id="rId1" Type="http://schemas.openxmlformats.org/officeDocument/2006/relationships/externalLinkPath" Target="file:///C:\Users\erios\Desktop\ISABU\DATOS%20P%20EDINSON\2.%20IMPLEMENTACI&#211;N%20DEL%20SISTEMA%20GESTION%20DE%20RIESGOS\2025\4.MAPAS%20DE%20RIESGOS%202025\1.SICOF\2.%20MAPA%20DE%20RIESGOS%20SICOF%202025%20-%20VERSION%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DATOS"/>
      <sheetName val="DESCRIPCION"/>
      <sheetName val="1. IDENTIF RIESGO"/>
      <sheetName val="2.1.PROBABILIDAD"/>
      <sheetName val="2.2.IMPACTO "/>
      <sheetName val="2.3 MATRIZ DE CALOR "/>
      <sheetName val="3. CONTROLES"/>
      <sheetName val="4. RIESGO RESIDUAL"/>
      <sheetName val="5. PLAN ACCION"/>
      <sheetName val="Mapa de Riesgos corrup ISABU"/>
      <sheetName val="6.RIESGOS-CORRUPCIÓN-SICOF 2025"/>
      <sheetName val="7.OPORTUNIDAD DE MEJORA"/>
      <sheetName val="No RIESGOS 2024"/>
      <sheetName val="No RIESGOS 2023"/>
      <sheetName val="Hoja1"/>
      <sheetName val="EJEMPLO"/>
    </sheetNames>
    <sheetDataSet>
      <sheetData sheetId="0" refreshError="1"/>
      <sheetData sheetId="1" refreshError="1"/>
      <sheetData sheetId="2" refreshError="1">
        <row r="5">
          <cell r="A5" t="str">
            <v xml:space="preserve">GESTIÓN DEL TALENTO HUMANO 
OBJETIVO: Proveer a la Entidad de empleados públicos competentes y satisfechos, que tengan un adecuado desempeño de sus funciones en el marco de las políticas de administración y desarrollo del talento humano, encaminado a elevar el nivel y la calidad de vida de todos sus colaboradores. </v>
          </cell>
          <cell r="B5" t="str">
            <v>R1-SICOF</v>
          </cell>
          <cell r="C5" t="str">
            <v>Afectación económica.  Pérdida de recursos financieros de la institución o de los trabajadores</v>
          </cell>
          <cell r="D5" t="str">
            <v>Pérdida de recursos financieros de la institución o de los trabajadores</v>
          </cell>
          <cell r="E5" t="str">
            <v>Apropiación indebida de recursos en la nómina falta de ética del profesional de nómina incumpliendo con los valores del código de integridad de la Institución.</v>
          </cell>
          <cell r="F5" t="str">
            <v>Posibilidad de afectación económica por pérdida de recursos financieros de la institución o de los trabajadores por causa de apropiación indebida de recursos en la nómina por falta de ética del profesional de nómina incumpliendo con los valores del código de integridad de la Institución.</v>
          </cell>
          <cell r="K5" t="str">
            <v>Fraude interno</v>
          </cell>
        </row>
        <row r="6">
          <cell r="A6" t="str">
            <v xml:space="preserve"> GESTIÓN ATENCIÓN DE URGENCIAS
OBJETIVO: Garantizar la atención de la morbilidad prevalente e incidente de la población que asiste al ISABU, con intervenciones integrales de acuerdo a la oferta de servicios que promuevan desenlaces clínicos satisfactorios involucrando para ello a su grupo familiar, o red de apoyo,  bajo la política de humanización, enfoque diferencial  y gestionando los riesgos.</v>
          </cell>
          <cell r="B6" t="str">
            <v>R2-SICOF</v>
          </cell>
          <cell r="C6" t="str">
            <v xml:space="preserve">Afectación económica, penal y disciplinarias  </v>
          </cell>
          <cell r="D6" t="str">
            <v xml:space="preserve">Falta de supervisión y verificación periódica de los medicamento e insumos que se encuentran en los carros de del servicio de urgencias (trauma y observación) </v>
          </cell>
          <cell r="E6" t="str">
            <v xml:space="preserve">uso inapropiado de la investidura para apropiarse de los mismos. </v>
          </cell>
          <cell r="F6" t="str">
            <v>Posibilidad de afectación económica, penal y procesos disciplinarios y/o sancionatorios debido a la falta de supervisión y verificación periódica de medicamentos e insumos que se encuentran en los carros del servicio de urgencias (trauma y observación) por uso inapropiado de la investidura para apropiarse de los mismos</v>
          </cell>
          <cell r="K6" t="str">
            <v>Fraude interno</v>
          </cell>
        </row>
        <row r="7">
          <cell r="A7" t="str">
            <v>GESTIÓN DE INTERNACIÓN 
OBJETIVO: Garantizar la atención de la morbilidad prevalente e incidente de la población que asiste al ISABU, con intervenciones integrales de acuerdo a la oferta de servicios  que promuevan desenlaces clínicos esperados, involucrando para ello a su grupo familiar y/o acudientes o red de apoyo,  bajo la política de humanización y enfoque diferencial  y gestionando los riesgos.</v>
          </cell>
          <cell r="B7" t="str">
            <v>R3-SICOF</v>
          </cell>
          <cell r="C7" t="str">
            <v xml:space="preserve">Afectación económica, penal y disciplinaria  </v>
          </cell>
          <cell r="D7" t="str">
            <v>Falta de supervisión y verificación periódica de los medicamento e insumos que se encuentran en los carros de paros del tercer y cuarto piso en el servicio de internación</v>
          </cell>
          <cell r="E7" t="str">
            <v xml:space="preserve">  uso inapropiado de la investidura para apropiarse de los mismos </v>
          </cell>
          <cell r="F7" t="str">
            <v>Posibilidad de afectación económica y procesos disciplinarios y/o sancionatorios debido a la falta de supervisión y verificación periódica de medicamentos e insumos que se encuentran en los carros de paro del tercer y cuarto piso en el servicio de internación por uso inapropiado de la investidura para apropiarse de los mismos</v>
          </cell>
          <cell r="K7" t="str">
            <v>Fraude interno</v>
          </cell>
        </row>
        <row r="8">
          <cell r="A8" t="str">
            <v>GESTIÓN CIRUGIA Y ATENCIÓN DE PARTOS
OBJETIVO: Brindar atención quirúrgica  que cumpla con oportunidad, accesibilidad, pertinencia, continuidad, seguridad, cumpliendo la normatividad vigente a los usuarios  que requieren procedimientos de emergencia, urgencia,  carácter electivo , hospitalario o ambulatorio  de acuerdo a la oferta de servicios  en su área de influencia, involucrando para ello a su grupo familiar y/o acudientes o red de apoyo,  bajo la política de humanización, enfoque diferencial  y gestionando los riesgos asociados al proceso.</v>
          </cell>
          <cell r="B8" t="str">
            <v>R4-SICOF</v>
          </cell>
          <cell r="C8" t="str">
            <v xml:space="preserve">Afectación económica, fiscal, sanciones y procesos disciplinarios </v>
          </cell>
          <cell r="D8" t="str">
            <v>Hurto o perdida de accesorios de equipos biomédicos como ecógrafo, Doppler, monitor fetal y equipo de órganos</v>
          </cell>
          <cell r="E8" t="str">
            <v>Falta de pertenencia con los recursos de la institución, Intereses económicos y/o personales asociados a la falta de controles y seguimiento en el servicio de sala de partos incumpliendo con los valores del código de integridad de la Institución..</v>
          </cell>
          <cell r="F8" t="str">
            <v>Posibilidad de afectación económica, investigación fiscal, sanciones y procesos disciplinarios por hurto o perdida de accesorios de equipos biomédicos como ecógrafo, Doppler, monitor fetal y equipo de órganos, derivado a la falta de pertenencia con los recursos de la institución, Intereses económicos y/o personales asociados a la falta de controles y seguimiento en el servicio de sala de partos incumpliendo con los valores del código de integridad de la Institución.</v>
          </cell>
          <cell r="K8" t="str">
            <v>Fraude interno</v>
          </cell>
        </row>
        <row r="9">
          <cell r="A9" t="str">
            <v>GESTIÓN CIRUGIA Y ATENCIÓN DE PARTOS
OBJETIVO: Brindar atención quirúrgica  que cumpla con oportunidad, accesibilidad, pertinencia, continuidad, seguridad, cumpliendo la normatividad vigente a los usuarios  que requieren procedimientos de emergencia, urgencia,  carácter electivo , hospitalario o ambulatorio  de acuerdo a la oferta de servicios  en su área de influencia, involucrando para ello a su grupo familiar y/o acudientes o red de apoyo,  bajo la política de humanización, enfoque diferencial  y gestionando los riesgos asociados al proceso.</v>
          </cell>
          <cell r="B9" t="str">
            <v>R5-SICOF</v>
          </cell>
          <cell r="C9" t="str">
            <v xml:space="preserve">Afectación económica, penal y disciplinaria  </v>
          </cell>
          <cell r="D9" t="str">
            <v xml:space="preserve">Falta de supervisión y verificación periódica de los medicamento e insumos que se encuentran en los carros de paros del servicio de cirugía </v>
          </cell>
          <cell r="E9" t="str">
            <v xml:space="preserve">  uso inapropiado de la investidura para apropiarse de los mismos, incumpliendo con los valores del código de integridad de la Institución.</v>
          </cell>
          <cell r="F9" t="str">
            <v>Posibilidad de afectación económica, penal y  procesos disciplinarios y/o sancionatorios debido a la falta de supervisión y verificación periódica de medicamentos e insumos que se encuentran en los carros de paros del servicio de cirugía por uso inapropiado de la investidura para apropiarse de los mismos, incumpliendo con los valores del código de integridad de la Institución.</v>
          </cell>
          <cell r="K9" t="str">
            <v>Fraude interno</v>
          </cell>
        </row>
        <row r="10">
          <cell r="A10" t="str">
            <v>PROCESO DE APOYO DIAGNÓTICO - LABORATORIO CLINICO     
OBJETIVO:  Prestar   el servicio de apoyo diagnóstico  en la  tomade muestras,laboratorio clínico y estudios imagenologicos  a  los usuarios que los demanden,garantizando la oportunidad  y confiabilidad de los resultados,en las sedes de la ESE ISABU con el servicio habilitado,  que  apoyen la toma de decisiones clínicas,  bajo la política de humanización, enfoque diferencial  y gestionando los riesgos..</v>
          </cell>
          <cell r="B10" t="str">
            <v>R6-SICOF</v>
          </cell>
          <cell r="C10" t="str">
            <v>Afectación económica</v>
          </cell>
          <cell r="D10" t="str">
            <v>Hurto o perdida de insumos, suministros, equipos biomédicos</v>
          </cell>
          <cell r="E10" t="str">
            <v>Falta de pertenencia con los recursos de la institución, Intereses económicos y/o personales, falta de mecanismos para controlar el uso de insumos o dispositivos de alto costo.</v>
          </cell>
          <cell r="F10" t="str">
            <v xml:space="preserve">Posibilidad de afectación económica por hurto o perdida de insumos, suministros , equipos biomédicos por Falta de pertenencia con los recursos de la institución, Intereses económicos y/o personales, falta de mecanismos para controlar el uso de insumos o dispositivos de alto costo incumpliendo con los valores del código de integridad de la Institución.
</v>
          </cell>
          <cell r="K10" t="str">
            <v>Fraude interno</v>
          </cell>
        </row>
        <row r="11">
          <cell r="A11" t="str">
            <v xml:space="preserve">PROCESO GESTIÓN JURÍDICA 
OBJETIVO: Brindar asesoria jurídica en los asuntos sometidos a consideración y en las actuaciones institucionales, realizando seguimiento a la representación judicial en las acciones en que sea parte la E.S.E ISABU y adelantando los procesos de contratación de contratistas y de bienes y servicios de conformidad a la normatividad vigente.
</v>
          </cell>
          <cell r="B11" t="str">
            <v>R7-SICOF</v>
          </cell>
          <cell r="C11" t="str">
            <v>Afectación económica</v>
          </cell>
          <cell r="D11" t="str">
            <v>Incumplimiento al manual de contratación y a las normas que regulan la actividad contractual de la entidad</v>
          </cell>
          <cell r="E11" t="str">
            <v>Causado por el personal adscrito al grupo de apoyo de la gestión contractual, encargado de llevar adelante el proceso contractual, que solicite dinero o reciba cualquier beneficio, a cambio de realizar la adjudicación del contrato, por falta de ética y compromiso con la entidad, incumpliendo con los valores del código de integridad de la Institución.</v>
          </cell>
          <cell r="F11" t="str">
            <v>Posibilidad de afectación económica por incumplimiento al manual de contratación y de las normas que regulan la actividad contractual de la entidad, causado por el personal adscrito al grupo de apoyo de la gestión contractual, encargado de llevar adelante el proceso contractual, que solicite dinero o reciba cualquier beneficio, a cambio de realizar la adjudicación del contrato, por falta de ética y compromiso con la entidad, incumpliendo con los valores del código de integridad de la Institución.</v>
          </cell>
          <cell r="K11" t="str">
            <v>Ejecución y administración de procesos</v>
          </cell>
        </row>
        <row r="12">
          <cell r="A12" t="str">
            <v>PROCESO GESTIÓN JURÍDICA 
OBJETIVO: Brindar asesoria jurídica en los asuntos sometidos a consideración y en las actuaciones institucionales, realizando seguimiento a la representación judicial en las acciones en que sea parte la E.S.E ISABU y adelantando los procesos de contratación de contratistas y de bienes y servicios de conformidad a la normatividad vigente.</v>
          </cell>
          <cell r="B12" t="str">
            <v>R8-SICOF</v>
          </cell>
          <cell r="C12" t="str">
            <v>Afectación presupuestal</v>
          </cell>
          <cell r="D12" t="str">
            <v xml:space="preserve">Condenas económicas a la entidad  </v>
          </cell>
          <cell r="E12" t="str">
            <v>indebida aplicación de la normatividad vigente, que regula los procesos y procedimientos judiciales, o el desconocimiento de la misma, por parte del personal que ejerce la Defensa Judicial de la entidad, al momento de representar los intereses de la E.S.E. ISABU, generando posibles indemnizaciones a la contraparte, con el fin de obtener dadivas o beneficios económicos propios, obrando de mala fe y ocasionando un daño financiero a la entidad.</v>
          </cell>
          <cell r="F12" t="str">
            <v>Posible afectación presupuestal causada por condenas económicas a la entidad, atendiendo la indebida aplicación de la normatividad vigente, que regula los procesos y procedimientos judiciales o el desconocimiento de la misma, por parte del personal que ejerce la Defensa Judicial de la entidad al momento de representar los intereses de la E.S.E. ISABU, generando posibles indemnizaciones a la contraparte, con el fin de obtener dadivas o beneficios económicos propios, obrando de mala fe y ocasionando un daño  financiero a la entidad.</v>
          </cell>
          <cell r="K12" t="str">
            <v>Fraude interno</v>
          </cell>
        </row>
        <row r="13">
          <cell r="A13" t="str">
            <v>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v>
          </cell>
          <cell r="B13" t="str">
            <v>R9-SICOF</v>
          </cell>
          <cell r="C13" t="str">
            <v xml:space="preserve">Detrimento patrimonial, Investigaciones, sanciones disciplinarias, fiscales y penales por entes de control.
</v>
          </cell>
          <cell r="D13" t="str">
            <v xml:space="preserve">
talento humano de los servicios y sedes del Instituto de Salud de Bucaramanga ESE ISABU realicen entregas y/o movimientos de activos entre dependencias
</v>
          </cell>
          <cell r="E13" t="str">
            <v>No informar al área de inventarios y se genere la pérdida del bien o equipo.</v>
          </cell>
          <cell r="F13" t="str">
            <v xml:space="preserve">Posibilidad de detrimento patrimonial, investigaciones y sanciones disciplinarios, fiscales y penales por entes de control debido a que el talento humano de los servicios y sedes del Instituto de Salud de Bucaramanga ESE ISABU realicen entregas y/o movimientos de activos entre dependencias sin informar al área de inventarios y se genere la pérdida del bien o equipo en la entidad.  </v>
          </cell>
          <cell r="K13" t="str">
            <v>Daños a activos fijos/
eventos externos</v>
          </cell>
        </row>
        <row r="14">
          <cell r="A14" t="str">
            <v>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v>
          </cell>
          <cell r="B14" t="str">
            <v>R10-SICOF</v>
          </cell>
          <cell r="C14" t="str">
            <v xml:space="preserve">Detrimento patrimonial, Investigaciones y sanciones disciplinarias y penales.
</v>
          </cell>
          <cell r="D14" t="str">
            <v xml:space="preserve">Apropiación indebida por parte del talento humano de los productos de consumo y papelería
</v>
          </cell>
          <cell r="E14" t="str">
            <v>Falta de auditorías físicas en las bodegas administradas por el almacén general de manera esporádica realizando control de los productos de consumo y papelería, incumpliendo con los valores del código de integridad de la Institución.</v>
          </cell>
          <cell r="F14" t="str">
            <v>Posibilidad de detrimento patrimonial, investigaciones, sanciones disciplinarias y penales, por entes de control por apropiación indebida por parte del talento humano que administra las bodegas del área de almacén general de productos de consumo y papelería, por falta de auditorías físicas en las bodegas administradas por el almacén general, incumpliendo con los valores del código de integridad de la Institución.</v>
          </cell>
          <cell r="K14" t="str">
            <v>Fraude interno</v>
          </cell>
        </row>
        <row r="15">
          <cell r="A15" t="str">
            <v>GESTION DE LAS TICS
OBJETIVO: Garantizar de un funcionamiento seguro, eficaz y eficiente de la Gestión de Tecnologías de la Información (TIC) en la ESE ISABU, a través de los Sistemas de Información, la Infraestructura Tecnológica y la Seguridad de la información, siendo fundamental para respaldar sus operaciones y alcanzar sus metas y objetivos estratégicos.</v>
          </cell>
          <cell r="B15" t="str">
            <v>R11-SICOF</v>
          </cell>
          <cell r="C15" t="str">
            <v>afectación legal y económica</v>
          </cell>
          <cell r="D15" t="str">
            <v>por violación, modificación o eliminación de datos de forma no autorizada</v>
          </cell>
          <cell r="E15" t="str">
            <v>Falta de segregación de perfiles en la base de datos del Sistema de Información PANACEA en beneficio propio o de un tercero</v>
          </cell>
          <cell r="F15" t="str">
            <v>Posibilidad de afectación legal y económica por violación, modificación o eliminación de datos de forma no autorizada por Falta de segregación de perfiles en la base de datos Sistema de Información PANACEA en beneficio propio o de un tercero.</v>
          </cell>
          <cell r="K15" t="str">
            <v>Usuarios, productos y 
prácticas</v>
          </cell>
        </row>
        <row r="16">
          <cell r="A16" t="str">
            <v>GESTIÓN FINANCIERA - TESORERÍA
OBJETIVO:  Programar, registrar y administrar los recursos financieros de la Entidad, cumpliendo con las normas, requerimientos y obligaciones contraídas en el desarrollo de su objeto social, a través de un sistema de información que permita garantizar la utilidad, confiabilidad, razonabilidad y oportunidad de la información financiera para la toma de decisiones y el desarrollo sostenible de la institución.</v>
          </cell>
          <cell r="B16" t="str">
            <v>R12-SICOF</v>
          </cell>
          <cell r="C16" t="str">
            <v>Afectación económica por detrimento patrimonial</v>
          </cell>
          <cell r="D16" t="str">
            <v xml:space="preserve"> generando
Investigaciones y sanciones disciplinarias y penales por organismos de control </v>
          </cell>
          <cell r="E16" t="str">
            <v>deficiencia en los controles para el manejo del dinero depositado en bancos realizado por el tesorero General por malos manejos con el dinero depositado en las cuentas bancarias tales como retiros no autorizados o autopréstamos, incumpliendo con los valores del código de integridad de la Institución.</v>
          </cell>
          <cell r="F16" t="str">
            <v>Posibilidad de afectación económica por detrimento patrimonial generando investigaciones y sanciones disciplinarias y penales por organismos de control por deficiencia en los controles para el manejo del dinero depositado en bancos realizado por el tesorero General por malos manejos con el dinero depositado en las cuentas bancarias tales como retiros no autorizados o autopréstamos, incumpliendo con los valores del código de integridad de la Institución.</v>
          </cell>
          <cell r="K16" t="str">
            <v>Fraude interno</v>
          </cell>
        </row>
        <row r="17">
          <cell r="A17" t="str">
            <v>GESTIÓN DOCUMENTAL 
OBJETIVO: Orientar y asesorar a las Oficinas de la ESE ISABU en la organización y conservación de los  archivos de Gestión  en sus diferentes soportes,  así como organizar, disponer y conservar los documentos que hacen parte del Archivo Central e Histórico  de forma que se garantice el acceso y la integridad de los mismos de acuerdo a los lineamientos aplicables de la Ley General de Archivo y normatividad  vigente.  Finalmente, garantizar que las comunicaciones oficiales recibidas y despachadas por la ESE - ISABU, sean radicadas y lleguen oportunamente a su destino.</v>
          </cell>
          <cell r="B17" t="str">
            <v>R13-SICOF</v>
          </cell>
          <cell r="C17" t="str">
            <v>Afectación económica, disciplinaria, Fiscal y Penal</v>
          </cell>
          <cell r="D17" t="str">
            <v>Desconocimiento de la
Norma, código de ética y falta de adherencia por parte del personal  que custodia el Archivo Central e Histórico,</v>
          </cell>
          <cell r="E17" t="str">
            <v>Recibir dinero o dadivas por intervenir las unidades documentales, Falsificación o destrucción de un Documento a su favor o de terceros</v>
          </cell>
          <cell r="F17" t="str">
            <v>Posibilidad de afectación económica, disciplinaria, Fiscal y Penal por desconocimiento de la Norma, código de ética y falta de adherencia por parte del personal que custodia el Archivo Central e Histórico, con la intención de recibir dinero o dadivas por intervenir las unidades documentales, Falsificación o destrucción de un Documento a su favor o de terceros.</v>
          </cell>
          <cell r="K17" t="str">
            <v>Daños a activos fijos/
eventos externos</v>
          </cell>
        </row>
        <row r="18">
          <cell r="A18" t="str">
            <v>GESTIÓN DE CONTROL INTERNO                                                                                                                                                                                                                                                                                                                                                                                               OBJETIVO: Evaluar en forma independiente el Sistema de Control Interno de acuerdo con las normas vigentes, políticas, procedimientos, programas, planes, proyectos, asesorando a la gerencia y al equipo directivo, en el mejoramiento continuo del sistema, recomendando los ajustes necesarios producto de las evaluaciones, auditorias y seguimientos, así como realizar una valoración de riesgos, incentivando la cultura del autocontrol para que la entidad en todos sus niveles tome las decisiones en cumplimiento de la misión, visión y objetivos estratégicos institucionales.</v>
          </cell>
          <cell r="B18" t="str">
            <v>R14-SICOF</v>
          </cell>
          <cell r="C18" t="str">
            <v xml:space="preserve"> sanciones fiscales, penales o disciplinarias</v>
          </cell>
          <cell r="D18" t="str">
            <v>en la omisión o modificación intencional</v>
          </cell>
          <cell r="E18" t="str">
            <v xml:space="preserve"> por no reporte de posibles actos de corrupción e irregularidades administrativas en ejecución del plan
anual de auditorías.</v>
          </cell>
          <cell r="F18" t="str">
            <v>Posibilidad de sanciones fiscales, penales o disciplinarias, en la omisión o modificación intencional por no reporte de posibles actos de corrupción e irregularidades administrativas en ejecución del plan anual de auditorías.</v>
          </cell>
          <cell r="K18" t="str">
            <v>Fraude interno</v>
          </cell>
        </row>
        <row r="19">
          <cell r="A19" t="str">
            <v xml:space="preserve">GESTIÓN CONTROL DISCIPLINARIO INTERNO 
OBJETIVO: Investigar y/o Sancionar las conductas disciplinables de los servidores y exservidores públicos de la entidad, a través del procedimiento establecido en la Ley, con el fin de preservar el cumplimiento de los principios que rigen la función pública y su correcto ejercicio. </v>
          </cell>
          <cell r="B19" t="str">
            <v>R15-SICOF</v>
          </cell>
          <cell r="C19" t="str">
            <v>Afectación reputacional</v>
          </cell>
          <cell r="D19" t="str">
            <v>por conflicto de intereses generados entre los funcionarios encargados de adelantar procesos disciplinarios</v>
          </cell>
          <cell r="E19" t="str">
            <v>omitiendo su deber de investigar y/o sancionar, al personal de la entidad que cometa falta disciplinaria, incurriendo en la manifestación de lazos afectivos, extralimitación de sus funciones y obtención de beneficios económicos, por dilatar o entorpecer los procedimientos de la entidad, generando una posible caducidad o prescripción de la acción disciplinaria.</v>
          </cell>
          <cell r="F19" t="str">
            <v>Posible afectación reputacional por conflicto de intereses generados entre los funcionarios encargados de adelantar procesos disciplinarios, omitiendo su deber de investigar y/o sancionar, al personal de la entidad que cometa falta disciplinaria, incurriendo en la manifestación de lazos afectivos, extralimitación de sus funciones y obtención de beneficios económicos, por dilatar o entorpecer los procedimientos de la entidad, generando una posible caducidad o prescripción de la acción disciplinaria.</v>
          </cell>
          <cell r="K19" t="str">
            <v>Fraude interno</v>
          </cell>
        </row>
        <row r="20">
          <cell r="A20" t="str">
            <v>PROCESO GESTION APOYO TERAPÉUTICO
OBJETIVO: Gestionar la selección, adquisición, recepción, almacenamiento y dispensación de medicamentos y dispositivos médicos para dar cumplimiento a la ordén prescrita a los usuarios de la institución de manera oportuna, eficiente, segura y continua, enmarcado en la politica de humanización,enfoque diferencial  y gestionando los riesgos asociados al proceso.</v>
          </cell>
          <cell r="B20" t="str">
            <v>R16-SICOF</v>
          </cell>
          <cell r="C20" t="str">
            <v>Afectación económica</v>
          </cell>
          <cell r="D20" t="str">
            <v>Hurto o perdida de medicamentos de alto valor comercial</v>
          </cell>
          <cell r="E20" t="str">
            <v>Falta de principios y valores institucionales de los funcionarios del servicio farmacéutico</v>
          </cell>
          <cell r="F20" t="str">
            <v>Posibilidad de afectación económica por hurto o perdida de medicamentos con alto valor comercial en el servicio farmacéutico hospitalario derivados de Falta de principios y valores institucionales de los funcionarios del servicio farmacéutico.</v>
          </cell>
          <cell r="K20" t="str">
            <v>Fraude interno</v>
          </cell>
        </row>
        <row r="21">
          <cell r="A21" t="str">
            <v>PROCESO GESTION APOYO TERAPÉUTICO
OBJETIVO: Gestionar la selección, adquisición, recepción, almacenamiento y dispensación de medicamentos y dispositivos médicos para dar cumplimiento a la ordén prescrita a los usuarios de la institución de manera oportuna, eficiente, segura y continua, enmarcado en la politica de humanización,enfoque diferencial  y gestionando los riesgos asociados al proceso.</v>
          </cell>
          <cell r="B21" t="str">
            <v>R17-SICOF</v>
          </cell>
          <cell r="C21" t="str">
            <v>Afectación económica, sanciones penales y disciplinarias</v>
          </cell>
          <cell r="D21" t="str">
            <v>Hurto o perdida de medicamentos de control especial y monopolio del estado</v>
          </cell>
          <cell r="E21" t="str">
            <v>Falta de principios y valores institucionales de los funcionarios del servicio farmacéutico</v>
          </cell>
          <cell r="F21" t="str">
            <v xml:space="preserve">Posibilidad de afectación económica, sanciones penales y disciplinarias por hurto o perdida de medicamentos de control especial y monopolio del estado en el servicio farmacéutico hospitalario derivados de Falta de principios y valores institucionales de los funcionarios del servicio farmacéutico </v>
          </cell>
          <cell r="K21" t="str">
            <v>Fraude interno</v>
          </cell>
        </row>
        <row r="22">
          <cell r="A22" t="str">
            <v xml:space="preserve">PROCESO ATENCION AMBULATORIOS
 OBJETIVO:  Identificar y satisfacer las necesidades en salud del usuario y su familia con criterios de oportunidad, accesibilidad, pertinencia y seguridad, educación sobre el estado de salud, bajo la política de humanización, enfoque diferencial y gestionando los riesgos asociados al proceso. </v>
          </cell>
          <cell r="B22" t="str">
            <v>R18-SICOF</v>
          </cell>
          <cell r="C22" t="str">
            <v xml:space="preserve">Afectación económica, fiscal, sanciones y procesos disciplinarios </v>
          </cell>
          <cell r="D22" t="str">
            <v>Hurto o perdida de accesorios de equipos biomédicos como colposcopio, ecógrafos, Doppler, electrocardiógrafo, equipo de órganos</v>
          </cell>
          <cell r="E22" t="str">
            <v>Falta de pertenencia con los recursos de la institución, Intereses económicos y/o personales asociado a la inexistencia de controles y seguimiento en los servicios ambulatorios, incumpliendo con los valores del código de integridad de la Institución.</v>
          </cell>
          <cell r="F22" t="str">
            <v>Posibilidad de afectación económica, investigación fiscal, sanciones y procesos disciplinarios por hurto o perdida de accesorios de equipos biomédicos como colposcopio, ecógrafos, Doppler, electrocardiógrafo, equipo de órganos, derivado a la falta de pertenencia con los recursos de la institución, Intereses económicos y/o personales asociados a la inexistencia de controles y seguimiento en los servicios ambulatorios, incumpliendo con los valores del código de integridad de la Institución.</v>
          </cell>
          <cell r="K22" t="str">
            <v>Fraude interno</v>
          </cell>
        </row>
      </sheetData>
      <sheetData sheetId="3" refreshError="1">
        <row r="12">
          <cell r="D12">
            <v>12</v>
          </cell>
          <cell r="E12" t="str">
            <v>Baja</v>
          </cell>
          <cell r="F12">
            <v>0.4</v>
          </cell>
        </row>
        <row r="13">
          <cell r="D13">
            <v>2434</v>
          </cell>
          <cell r="E13" t="str">
            <v xml:space="preserve">Muy Alta </v>
          </cell>
          <cell r="F13">
            <v>1</v>
          </cell>
        </row>
        <row r="14">
          <cell r="D14">
            <v>2434</v>
          </cell>
          <cell r="E14" t="str">
            <v xml:space="preserve">Muy Alta </v>
          </cell>
          <cell r="F14">
            <v>1</v>
          </cell>
        </row>
        <row r="15">
          <cell r="D15">
            <v>2190</v>
          </cell>
          <cell r="E15" t="str">
            <v xml:space="preserve">Muy Alta </v>
          </cell>
          <cell r="F15">
            <v>1</v>
          </cell>
        </row>
        <row r="16">
          <cell r="D16">
            <v>360</v>
          </cell>
          <cell r="E16" t="str">
            <v xml:space="preserve">Alta </v>
          </cell>
          <cell r="F16">
            <v>0.8</v>
          </cell>
        </row>
        <row r="17">
          <cell r="D17">
            <v>600000</v>
          </cell>
          <cell r="E17" t="str">
            <v xml:space="preserve">Muy Alta </v>
          </cell>
          <cell r="F17">
            <v>1</v>
          </cell>
        </row>
        <row r="18">
          <cell r="D18">
            <v>1400</v>
          </cell>
          <cell r="E18" t="str">
            <v xml:space="preserve">Muy Alta </v>
          </cell>
          <cell r="F18">
            <v>1</v>
          </cell>
        </row>
        <row r="19">
          <cell r="D19">
            <v>526</v>
          </cell>
          <cell r="E19" t="str">
            <v xml:space="preserve">Alta </v>
          </cell>
          <cell r="F19">
            <v>0.8</v>
          </cell>
        </row>
        <row r="20">
          <cell r="D20">
            <v>32214</v>
          </cell>
          <cell r="E20" t="str">
            <v xml:space="preserve">Muy Alta </v>
          </cell>
          <cell r="F20">
            <v>1</v>
          </cell>
        </row>
        <row r="21">
          <cell r="D21">
            <v>1001</v>
          </cell>
          <cell r="E21" t="str">
            <v xml:space="preserve">Muy Alta </v>
          </cell>
          <cell r="F21">
            <v>1</v>
          </cell>
        </row>
        <row r="22">
          <cell r="D22">
            <v>1005</v>
          </cell>
          <cell r="E22" t="str">
            <v xml:space="preserve">Muy Alta </v>
          </cell>
          <cell r="F22">
            <v>1</v>
          </cell>
        </row>
        <row r="23">
          <cell r="D23">
            <v>840</v>
          </cell>
          <cell r="E23" t="str">
            <v xml:space="preserve">Alta </v>
          </cell>
          <cell r="F23">
            <v>0.8</v>
          </cell>
        </row>
        <row r="24">
          <cell r="D24">
            <v>134</v>
          </cell>
          <cell r="E24" t="str">
            <v xml:space="preserve">Alta </v>
          </cell>
          <cell r="F24">
            <v>0.8</v>
          </cell>
        </row>
        <row r="25">
          <cell r="D25">
            <v>30</v>
          </cell>
          <cell r="E25" t="str">
            <v>Moderado</v>
          </cell>
          <cell r="F25">
            <v>0.6</v>
          </cell>
        </row>
        <row r="26">
          <cell r="D26">
            <v>12</v>
          </cell>
          <cell r="E26" t="str">
            <v>Baja</v>
          </cell>
          <cell r="F26">
            <v>0.4</v>
          </cell>
        </row>
        <row r="27">
          <cell r="D27">
            <v>120510</v>
          </cell>
          <cell r="E27" t="str">
            <v xml:space="preserve">Muy Alta </v>
          </cell>
          <cell r="F27">
            <v>1</v>
          </cell>
        </row>
        <row r="28">
          <cell r="D28">
            <v>1080</v>
          </cell>
          <cell r="E28" t="str">
            <v xml:space="preserve">Muy Alta </v>
          </cell>
          <cell r="F28">
            <v>1</v>
          </cell>
        </row>
        <row r="29">
          <cell r="D29">
            <v>1200</v>
          </cell>
          <cell r="E29" t="str">
            <v xml:space="preserve">Muy Alta </v>
          </cell>
          <cell r="F29">
            <v>1</v>
          </cell>
        </row>
      </sheetData>
      <sheetData sheetId="4" refreshError="1">
        <row r="3">
          <cell r="X3" t="str">
            <v>Mayor</v>
          </cell>
          <cell r="Y3">
            <v>0.8</v>
          </cell>
        </row>
        <row r="4">
          <cell r="X4" t="str">
            <v xml:space="preserve">Catastrófico </v>
          </cell>
          <cell r="Y4">
            <v>1</v>
          </cell>
        </row>
        <row r="5">
          <cell r="X5" t="str">
            <v xml:space="preserve">Catastrófico </v>
          </cell>
          <cell r="Y5">
            <v>1</v>
          </cell>
        </row>
        <row r="6">
          <cell r="X6" t="str">
            <v xml:space="preserve">Catastrófico </v>
          </cell>
          <cell r="Y6">
            <v>1</v>
          </cell>
        </row>
        <row r="7">
          <cell r="X7" t="str">
            <v xml:space="preserve">Catastrófico </v>
          </cell>
          <cell r="Y7">
            <v>1</v>
          </cell>
        </row>
        <row r="8">
          <cell r="X8" t="str">
            <v xml:space="preserve">Catastrófico </v>
          </cell>
          <cell r="Y8">
            <v>1</v>
          </cell>
        </row>
        <row r="9">
          <cell r="X9" t="str">
            <v>Mayor</v>
          </cell>
          <cell r="Y9">
            <v>0.8</v>
          </cell>
        </row>
        <row r="10">
          <cell r="X10" t="str">
            <v xml:space="preserve">Catastrófico </v>
          </cell>
          <cell r="Y10">
            <v>1</v>
          </cell>
        </row>
        <row r="11">
          <cell r="X11" t="str">
            <v xml:space="preserve">Catastrófico </v>
          </cell>
          <cell r="Y11">
            <v>1</v>
          </cell>
        </row>
        <row r="12">
          <cell r="X12" t="str">
            <v>Mayor</v>
          </cell>
          <cell r="Y12">
            <v>0.8</v>
          </cell>
        </row>
        <row r="13">
          <cell r="X13" t="str">
            <v xml:space="preserve">Catastrófico </v>
          </cell>
          <cell r="Y13">
            <v>1</v>
          </cell>
        </row>
        <row r="14">
          <cell r="X14" t="str">
            <v>Mayor</v>
          </cell>
          <cell r="Y14">
            <v>0.8</v>
          </cell>
        </row>
        <row r="15">
          <cell r="X15" t="str">
            <v xml:space="preserve">Catastrófico </v>
          </cell>
          <cell r="Y15">
            <v>1</v>
          </cell>
        </row>
        <row r="16">
          <cell r="X16" t="str">
            <v>Mayor</v>
          </cell>
          <cell r="Y16">
            <v>0.8</v>
          </cell>
        </row>
        <row r="17">
          <cell r="X17" t="str">
            <v>Mayor</v>
          </cell>
          <cell r="Y17">
            <v>0.8</v>
          </cell>
        </row>
        <row r="18">
          <cell r="X18" t="str">
            <v xml:space="preserve">Catastrófico </v>
          </cell>
          <cell r="Y18">
            <v>1</v>
          </cell>
        </row>
        <row r="19">
          <cell r="X19" t="str">
            <v xml:space="preserve">Catastrófico </v>
          </cell>
          <cell r="Y19">
            <v>1</v>
          </cell>
        </row>
        <row r="20">
          <cell r="X20" t="str">
            <v xml:space="preserve">Catastrófico </v>
          </cell>
          <cell r="Y20">
            <v>1</v>
          </cell>
        </row>
      </sheetData>
      <sheetData sheetId="5" refreshError="1">
        <row r="13">
          <cell r="F13" t="str">
            <v>Alto</v>
          </cell>
        </row>
        <row r="14">
          <cell r="F14" t="str">
            <v>Extremo</v>
          </cell>
        </row>
        <row r="15">
          <cell r="F15" t="str">
            <v>Extremo</v>
          </cell>
        </row>
        <row r="16">
          <cell r="F16" t="str">
            <v>Extremo</v>
          </cell>
        </row>
        <row r="17">
          <cell r="F17" t="str">
            <v>Extremo</v>
          </cell>
        </row>
        <row r="18">
          <cell r="F18" t="str">
            <v>Extremo</v>
          </cell>
        </row>
        <row r="19">
          <cell r="F19" t="str">
            <v>Alto</v>
          </cell>
        </row>
        <row r="20">
          <cell r="F20" t="str">
            <v>Extremo</v>
          </cell>
        </row>
        <row r="21">
          <cell r="F21" t="str">
            <v>Extremo</v>
          </cell>
        </row>
        <row r="22">
          <cell r="F22" t="str">
            <v>Extremo</v>
          </cell>
        </row>
        <row r="23">
          <cell r="F23" t="str">
            <v>Extremo</v>
          </cell>
        </row>
        <row r="24">
          <cell r="F24" t="str">
            <v>Alto</v>
          </cell>
        </row>
        <row r="25">
          <cell r="F25" t="str">
            <v>Extremo</v>
          </cell>
        </row>
        <row r="26">
          <cell r="F26" t="str">
            <v>Alto</v>
          </cell>
        </row>
        <row r="27">
          <cell r="F27" t="str">
            <v>Alto</v>
          </cell>
        </row>
        <row r="28">
          <cell r="F28" t="str">
            <v>Extremo</v>
          </cell>
        </row>
        <row r="29">
          <cell r="F29" t="str">
            <v>Extremo</v>
          </cell>
        </row>
        <row r="30">
          <cell r="F30" t="str">
            <v>Extremo</v>
          </cell>
        </row>
      </sheetData>
      <sheetData sheetId="6" refreshError="1">
        <row r="25">
          <cell r="D25" t="str">
            <v>La Profesional de Talento Humano una vez cerrado el periodo en el módulo de nómina del sistema de información realizara una revisión aleatoria del 5% de la nómina utilizando instrumento formato de pago como evidencia, alternando los empleados de forma mensual.</v>
          </cell>
          <cell r="E25" t="str">
            <v xml:space="preserve">Detectivo </v>
          </cell>
          <cell r="G25" t="str">
            <v xml:space="preserve">Manual </v>
          </cell>
          <cell r="I25">
            <v>0.3</v>
          </cell>
          <cell r="J25" t="str">
            <v xml:space="preserve">Documentado </v>
          </cell>
          <cell r="K25" t="str">
            <v xml:space="preserve">Continua </v>
          </cell>
          <cell r="L25" t="str">
            <v xml:space="preserve">Con Registro </v>
          </cell>
          <cell r="M25" t="str">
            <v>X</v>
          </cell>
          <cell r="N25" t="str">
            <v>-</v>
          </cell>
        </row>
        <row r="26">
          <cell r="D26" t="str">
            <v>LA profesional de talento humano notificara mediante correo electrónico el resultado de la revisión en el caso de encontrar en alteraciones en el proceso de la nómina, este notificara a la Subgerencia Administrativa para que sea esta dependencia quien tome las medidas correspondientes.</v>
          </cell>
          <cell r="E26" t="str">
            <v xml:space="preserve">Detectivo </v>
          </cell>
          <cell r="G26" t="str">
            <v xml:space="preserve">Manual </v>
          </cell>
          <cell r="I26">
            <v>0.3</v>
          </cell>
          <cell r="J26" t="str">
            <v xml:space="preserve">Documentado </v>
          </cell>
          <cell r="K26" t="str">
            <v xml:space="preserve">Continua </v>
          </cell>
          <cell r="L26" t="str">
            <v xml:space="preserve">Con Registro </v>
          </cell>
          <cell r="M26" t="str">
            <v>X</v>
          </cell>
          <cell r="N26" t="str">
            <v>-</v>
          </cell>
        </row>
        <row r="27">
          <cell r="D27" t="str">
            <v>El  jefe del servicio de  urgencias (trauma y observación) en cada  entrega de turno  aplicara la lista de chequeo con nombre verificación diaria de medicamentos e insumos carro de paro Código: SDP-F-118 versión 01.</v>
          </cell>
          <cell r="E27" t="str">
            <v>Preventivo</v>
          </cell>
          <cell r="G27" t="str">
            <v xml:space="preserve">Manual </v>
          </cell>
          <cell r="I27">
            <v>0.4</v>
          </cell>
          <cell r="J27" t="str">
            <v xml:space="preserve">Documentado </v>
          </cell>
          <cell r="K27" t="str">
            <v xml:space="preserve">Continua </v>
          </cell>
          <cell r="L27" t="str">
            <v xml:space="preserve">Con Registro </v>
          </cell>
          <cell r="M27" t="str">
            <v>X</v>
          </cell>
          <cell r="N27" t="str">
            <v>-</v>
          </cell>
        </row>
        <row r="28">
          <cell r="D28" t="str">
            <v>El jefe del servicio de urgencias (trauma y observación) realizará auditoria semanalmente al carro de paro, implementando el formato apertura de carro de paro y/o emergencia para limpieza y verificación de medicamentos e insumos código: SDP-F-076 Versión 1.</v>
          </cell>
          <cell r="E28" t="str">
            <v xml:space="preserve">Detectivo </v>
          </cell>
          <cell r="G28" t="str">
            <v xml:space="preserve">Manual </v>
          </cell>
          <cell r="I28">
            <v>0.3</v>
          </cell>
          <cell r="J28" t="str">
            <v xml:space="preserve">Documentado </v>
          </cell>
          <cell r="K28" t="str">
            <v xml:space="preserve">Continua </v>
          </cell>
          <cell r="L28" t="str">
            <v xml:space="preserve">Con Registro </v>
          </cell>
          <cell r="M28" t="str">
            <v>X</v>
          </cell>
          <cell r="N28" t="str">
            <v>-</v>
          </cell>
        </row>
        <row r="29">
          <cell r="D29" t="str">
            <v>El  Líder del servicio de urgencias (trauma y observación) recolectara, revisara y tomara acciones pertinentes ante la auditoria realizada de forma mensual a los carros de paro evidenciada mediante formato revisión de medicamento y dispositivos médicos carro de paro Código FAR-F-026 Versión 2.</v>
          </cell>
          <cell r="E29" t="str">
            <v xml:space="preserve">Detectivo </v>
          </cell>
          <cell r="G29" t="str">
            <v xml:space="preserve">Manual </v>
          </cell>
          <cell r="I29">
            <v>0.3</v>
          </cell>
          <cell r="J29" t="str">
            <v xml:space="preserve">Documentado </v>
          </cell>
          <cell r="K29" t="str">
            <v xml:space="preserve">Continua </v>
          </cell>
          <cell r="L29" t="str">
            <v xml:space="preserve">Con Registro </v>
          </cell>
          <cell r="M29" t="str">
            <v>X</v>
          </cell>
          <cell r="N29" t="str">
            <v>-</v>
          </cell>
        </row>
        <row r="30">
          <cell r="D30" t="str">
            <v>El  profesional de enfermería en cada  entrega de turno  aplicara la lista de chequeo con nombre verificación diaria de medicamentos e insumos carro de paro Código: SDP-F-118 versión 01.</v>
          </cell>
          <cell r="E30" t="str">
            <v>Preventivo</v>
          </cell>
          <cell r="G30" t="str">
            <v xml:space="preserve">Manual </v>
          </cell>
          <cell r="I30">
            <v>0.4</v>
          </cell>
          <cell r="J30" t="str">
            <v xml:space="preserve">Documentado </v>
          </cell>
          <cell r="K30" t="str">
            <v xml:space="preserve">Continua </v>
          </cell>
          <cell r="L30" t="str">
            <v xml:space="preserve">Con Registro </v>
          </cell>
          <cell r="M30" t="str">
            <v>X</v>
          </cell>
          <cell r="N30" t="str">
            <v>-</v>
          </cell>
        </row>
        <row r="31">
          <cell r="D31" t="str">
            <v>En caso de una urgencia vital en la cual haya necesidad de utilizar el carro de paro, el jefe que se encuentre en servicio deberá reponer los insumos y medicamentos utilizados, realizando solicitud de estos por medio del sistema PANACEA, dejando como evidencia el formato de reposición de medicamentos e insumos carro de paro, este será entregado en forma física al jefe de enfermería de servicio de internación.</v>
          </cell>
          <cell r="E31" t="str">
            <v xml:space="preserve">Detectivo </v>
          </cell>
          <cell r="G31" t="str">
            <v xml:space="preserve">Manual </v>
          </cell>
          <cell r="I31">
            <v>0.3</v>
          </cell>
          <cell r="J31" t="str">
            <v xml:space="preserve">Documentado </v>
          </cell>
          <cell r="K31" t="str">
            <v xml:space="preserve">Continua </v>
          </cell>
          <cell r="L31" t="str">
            <v xml:space="preserve">Con Registro </v>
          </cell>
          <cell r="M31" t="str">
            <v>X</v>
          </cell>
          <cell r="N31" t="str">
            <v>-</v>
          </cell>
        </row>
        <row r="32">
          <cell r="D32" t="str">
            <v>El Líder de enfermería del servicio de internación realizara una auditoria quincenal a los carros de paro mediante lista de cheque carro de paro.</v>
          </cell>
          <cell r="E32" t="str">
            <v xml:space="preserve">Detectivo </v>
          </cell>
          <cell r="G32" t="str">
            <v xml:space="preserve">Manual </v>
          </cell>
          <cell r="I32">
            <v>0.4</v>
          </cell>
          <cell r="J32" t="str">
            <v xml:space="preserve">Documentado </v>
          </cell>
          <cell r="K32" t="str">
            <v xml:space="preserve">Continua </v>
          </cell>
          <cell r="L32" t="str">
            <v xml:space="preserve">Con Registro </v>
          </cell>
          <cell r="M32" t="str">
            <v>X</v>
          </cell>
          <cell r="N32" t="str">
            <v>-</v>
          </cell>
        </row>
        <row r="33">
          <cell r="D33" t="str">
            <v>La jefe y la auxiliar del servicio de sala de partos aplicara lista de chequeo de equipos biomédicos semanal con el objetivo de revisar que se encuentren completos los accesorios de los siguientes equipos biomédicos como ecógrafo, Doppler, monitor fetal y equipo de órganos, si se llega a evidenciar desviaciones estás serán notificadas a la dirección de las unidades hospitalarias.
Entregable: lista de chequeo de equipos biomédicos semanal</v>
          </cell>
          <cell r="E33" t="str">
            <v xml:space="preserve">Detectivo </v>
          </cell>
          <cell r="G33" t="str">
            <v xml:space="preserve">Manual </v>
          </cell>
          <cell r="I33">
            <v>0.3</v>
          </cell>
          <cell r="J33" t="str">
            <v xml:space="preserve">Documentado </v>
          </cell>
          <cell r="K33" t="str">
            <v xml:space="preserve">Continua </v>
          </cell>
          <cell r="L33" t="str">
            <v xml:space="preserve">Con Registro </v>
          </cell>
          <cell r="M33" t="str">
            <v>X</v>
          </cell>
          <cell r="N33" t="str">
            <v>-</v>
          </cell>
        </row>
        <row r="34">
          <cell r="D34" t="str">
            <v>El  jefe del servicio de  cirugía  en cada  entrega de turno  aplicara la lista de chequeo con nombre verificación diaria de medicamentos e insumos carro de paro Código: SDP-F-118 versión 01</v>
          </cell>
          <cell r="E34" t="str">
            <v>Preventivo</v>
          </cell>
          <cell r="G34" t="str">
            <v xml:space="preserve">Manual </v>
          </cell>
          <cell r="I34">
            <v>0.4</v>
          </cell>
          <cell r="J34" t="str">
            <v xml:space="preserve">Documentado </v>
          </cell>
          <cell r="K34" t="str">
            <v xml:space="preserve">Continua </v>
          </cell>
          <cell r="L34" t="str">
            <v xml:space="preserve">Con Registro </v>
          </cell>
          <cell r="M34" t="str">
            <v>X</v>
          </cell>
          <cell r="N34" t="str">
            <v>-</v>
          </cell>
        </row>
        <row r="35">
          <cell r="D35" t="str">
            <v>El jefe del servicio de cirugía  realizará auditoria semanalmente al carro de paro, implementando el formato apertura de carro de paro y/o emergencia para limpieza y verificación de medicamentos e insumos dodigo:SDP-F-076 Versión 1.</v>
          </cell>
          <cell r="E35" t="str">
            <v xml:space="preserve">Detectivo </v>
          </cell>
          <cell r="G35" t="str">
            <v xml:space="preserve">Manual </v>
          </cell>
          <cell r="I35">
            <v>0.3</v>
          </cell>
          <cell r="J35" t="str">
            <v xml:space="preserve">Documentado </v>
          </cell>
          <cell r="K35" t="str">
            <v xml:space="preserve">Continua </v>
          </cell>
          <cell r="L35" t="str">
            <v xml:space="preserve">Con Registro </v>
          </cell>
          <cell r="M35" t="str">
            <v>X</v>
          </cell>
          <cell r="N35" t="str">
            <v>-</v>
          </cell>
        </row>
        <row r="36">
          <cell r="D36" t="str">
            <v>El  Líder del servicio de cirugía  realizara una auditoria mensual a los carros de paro mediante lista de chequeo carro de paro Código: SDP-F-118 versión 01.</v>
          </cell>
          <cell r="E36" t="str">
            <v xml:space="preserve">Detectivo </v>
          </cell>
          <cell r="G36" t="str">
            <v xml:space="preserve">Manual </v>
          </cell>
          <cell r="I36">
            <v>0.3</v>
          </cell>
          <cell r="J36" t="str">
            <v xml:space="preserve">Documentado </v>
          </cell>
          <cell r="K36" t="str">
            <v xml:space="preserve">Continua </v>
          </cell>
          <cell r="L36" t="str">
            <v xml:space="preserve">Con Registro </v>
          </cell>
          <cell r="M36" t="str">
            <v>X</v>
          </cell>
          <cell r="N36" t="str">
            <v>-</v>
          </cell>
        </row>
        <row r="37">
          <cell r="D37" t="str">
            <v>El coordinador del laboratorio clínico y su equipo de trabajo realiza cruce mensual de información de insumos de bodega registrado en software PANACEA vs formato de inicio y terminación de insumos y reactivos del laboratorio clínico, generando informe con periodicidad trimestral sobre las existencias en bodega, si encuentran alguna desviación se analizara al interior del grupo de trabajando elaborando un plan de acción.
Entregable: Informe con periodicidad trimestral</v>
          </cell>
          <cell r="E37" t="str">
            <v xml:space="preserve">Detectivo </v>
          </cell>
          <cell r="G37" t="str">
            <v xml:space="preserve">Manual </v>
          </cell>
          <cell r="I37">
            <v>0.3</v>
          </cell>
          <cell r="J37" t="str">
            <v xml:space="preserve">Documentado </v>
          </cell>
          <cell r="K37" t="str">
            <v xml:space="preserve">Continua </v>
          </cell>
          <cell r="L37" t="str">
            <v xml:space="preserve">Con Registro </v>
          </cell>
          <cell r="M37" t="str">
            <v>X</v>
          </cell>
          <cell r="N37" t="str">
            <v>-</v>
          </cell>
        </row>
        <row r="38">
          <cell r="D38" t="str">
            <v>El Jefe de la Oficina Asesora Jurídica, realizará seguimiento de forma mensual a la contratación adelantada para satisfacer bienes o servicios de la entidad, utilizando la herramienta Excel denominada SEGUIMIENTO A SECOP Y SIA OBSERVA, verificando que la misma se adelante en la Plataforma Transaccional SECOP II, en su etapa inicial, hasta la adjudicación del contrato o su declaratoria de desierta en los casos que aplique.
Entregable:  Excel denominada SEGUIMIENTO A SECOP Y SIA OBSERVA</v>
          </cell>
          <cell r="E38" t="str">
            <v>Preventivo</v>
          </cell>
          <cell r="G38" t="str">
            <v xml:space="preserve">Manual </v>
          </cell>
          <cell r="I38">
            <v>0.4</v>
          </cell>
          <cell r="J38" t="str">
            <v xml:space="preserve">Documentado </v>
          </cell>
          <cell r="K38" t="str">
            <v xml:space="preserve">Continua </v>
          </cell>
          <cell r="L38" t="str">
            <v xml:space="preserve">Con Registro </v>
          </cell>
          <cell r="M38" t="str">
            <v>X</v>
          </cell>
          <cell r="N38" t="str">
            <v>-</v>
          </cell>
        </row>
        <row r="39">
          <cell r="D39" t="str">
            <v>El Comité de Compras y contratación, se reunirá de forma mensual, con el fin de verificar la contratación que se requiere adelantar en el mes actual o el siguiente, evidenciándose mediante acta mensual de comité de compras y contratación, si la misma se encuentre ajustada a la necesidad del servicio y el cumplimiento de los requisitos contemplados en el manual de contratación de la E.S.E. ISABU, con el fin de proceder a adelantar el proceso de contratación 
Entregable: Acta de comité de compras y contratación.</v>
          </cell>
          <cell r="E39" t="str">
            <v xml:space="preserve">Detectivo </v>
          </cell>
          <cell r="G39" t="str">
            <v xml:space="preserve">Manual </v>
          </cell>
          <cell r="I39">
            <v>0.3</v>
          </cell>
          <cell r="J39" t="str">
            <v xml:space="preserve">Documentado </v>
          </cell>
          <cell r="K39" t="str">
            <v xml:space="preserve">Aleatoria </v>
          </cell>
          <cell r="L39" t="str">
            <v xml:space="preserve">Con Registro </v>
          </cell>
          <cell r="M39" t="str">
            <v>X</v>
          </cell>
          <cell r="N39" t="str">
            <v>-</v>
          </cell>
        </row>
        <row r="40">
          <cell r="D40" t="str">
            <v>El Jefe de la Oficina Asesora Jurídica, solicitará al profesional encargado de la Defensa Judicial de la entidad, la presentación de informe cuatrimestral sobre los procesos judiciales que se adelanten, con el fin de llevar un control sobre las actuaciones y el estado de los procesos.
Entregable: Informe cuatrimestral sobre los procesos judiciales</v>
          </cell>
          <cell r="E40" t="str">
            <v xml:space="preserve">Detectivo </v>
          </cell>
          <cell r="G40" t="str">
            <v xml:space="preserve">Manual </v>
          </cell>
          <cell r="I40">
            <v>0.3</v>
          </cell>
          <cell r="J40" t="str">
            <v xml:space="preserve">Documentado </v>
          </cell>
          <cell r="K40" t="str">
            <v xml:space="preserve">Continua </v>
          </cell>
          <cell r="L40" t="str">
            <v xml:space="preserve">Con Registro </v>
          </cell>
          <cell r="M40" t="str">
            <v>X</v>
          </cell>
          <cell r="N40" t="str">
            <v>-</v>
          </cell>
        </row>
        <row r="41">
          <cell r="D41" t="str">
            <v>El almacenista general con apoyo del profesional del área de inventario de activos fijos, Realizará auditoria de acuerdo con el cronograma de auditorías programadas de los activos asignados al personal de planta con el objetivo de comparar los que se encuentran en físico vs archivo en Excel por servicios y sedes de la entidad, se evidenciará mediante acta, si se encuentran desviaciones se realizara informe y se reporta a sub gerencia administrativa.</v>
          </cell>
          <cell r="E41" t="str">
            <v xml:space="preserve">Detectivo </v>
          </cell>
          <cell r="G41" t="str">
            <v xml:space="preserve">Manual </v>
          </cell>
          <cell r="I41">
            <v>0.3</v>
          </cell>
          <cell r="J41" t="str">
            <v xml:space="preserve">Documentado </v>
          </cell>
          <cell r="K41" t="str">
            <v xml:space="preserve">Continua </v>
          </cell>
          <cell r="L41" t="str">
            <v xml:space="preserve">Con Registro </v>
          </cell>
          <cell r="M41" t="str">
            <v>X</v>
          </cell>
          <cell r="N41" t="str">
            <v>-</v>
          </cell>
        </row>
        <row r="42">
          <cell r="D42" t="str">
            <v>El personal de inventarios, realizará de manera  anual  la revisión de los inventarios en cada una de las sedes según cronograma, para evaluar el cumplimiento en la gestión de los inventarios y de los procedimientos en cuanto a activos fijos utilizando como herramienta el formato de asignación de activos CÓDIGO: ALM-F-038.</v>
          </cell>
          <cell r="E42" t="str">
            <v xml:space="preserve">Detectivo </v>
          </cell>
          <cell r="G42" t="str">
            <v xml:space="preserve">Manual </v>
          </cell>
          <cell r="I42">
            <v>0.3</v>
          </cell>
          <cell r="J42" t="str">
            <v xml:space="preserve">Documentado </v>
          </cell>
          <cell r="K42" t="str">
            <v xml:space="preserve">Aleatoria </v>
          </cell>
          <cell r="L42" t="str">
            <v xml:space="preserve">Con Registro </v>
          </cell>
          <cell r="M42" t="str">
            <v>X</v>
          </cell>
          <cell r="N42" t="str">
            <v>-</v>
          </cell>
        </row>
        <row r="43">
          <cell r="D43" t="str">
            <v xml:space="preserve">El almacenista general o personal de apoyo realizará auditoría trimestral a la bodega del área de Almacén general de productos de consumo y papelería, comparando el inventario reportado en el sistema de información de la institución versus el inventario físico, evidenciándolo mediante un informe. Si se encuentran desviaciones estas serán notificadas a la subgerencia administrativa.  </v>
          </cell>
          <cell r="E43" t="str">
            <v>Preventivo</v>
          </cell>
          <cell r="G43" t="str">
            <v xml:space="preserve">Manual </v>
          </cell>
          <cell r="I43">
            <v>0.4</v>
          </cell>
          <cell r="J43" t="str">
            <v xml:space="preserve">Documentado </v>
          </cell>
          <cell r="K43" t="str">
            <v xml:space="preserve">Continua </v>
          </cell>
          <cell r="L43" t="str">
            <v xml:space="preserve">Con Registro </v>
          </cell>
          <cell r="M43" t="str">
            <v>X</v>
          </cell>
          <cell r="N43" t="str">
            <v>-</v>
          </cell>
        </row>
        <row r="44">
          <cell r="D44" t="str">
            <v>El líder del grupo de sistemas de información de forma anual o cuando se requiera implementa derechos de acceso privilegiado mediante la asignación de roles y perfiles en la base de datos PANACEA garantizando la trazabilidad de las actividades en los (registros) de auditoría.</v>
          </cell>
          <cell r="E44" t="str">
            <v>Preventivo</v>
          </cell>
          <cell r="G44" t="str">
            <v>Automático</v>
          </cell>
          <cell r="I44">
            <v>0.5</v>
          </cell>
          <cell r="J44" t="str">
            <v xml:space="preserve">Documentado </v>
          </cell>
          <cell r="K44" t="str">
            <v xml:space="preserve">Continua </v>
          </cell>
          <cell r="L44" t="str">
            <v xml:space="preserve">Con Registro </v>
          </cell>
          <cell r="M44" t="str">
            <v>X</v>
          </cell>
          <cell r="N44" t="str">
            <v>-</v>
          </cell>
        </row>
        <row r="45">
          <cell r="D45" t="str">
            <v>El grupo de sistemas de información ejecuta de forma permanente las modificaciones en base de datos del sistema de información PANACEA, según solicitud enviada vía correo electrónico corporativo por los lideres y directores de proceso, evidenciando pendiente informe de forma cuatrimestral.</v>
          </cell>
          <cell r="E45" t="str">
            <v>Preventivo</v>
          </cell>
          <cell r="G45" t="str">
            <v xml:space="preserve">Manual </v>
          </cell>
          <cell r="I45">
            <v>0.4</v>
          </cell>
          <cell r="J45" t="str">
            <v xml:space="preserve">Documentado </v>
          </cell>
          <cell r="K45" t="str">
            <v xml:space="preserve">Continua </v>
          </cell>
          <cell r="L45" t="str">
            <v xml:space="preserve">Con Registro </v>
          </cell>
          <cell r="M45" t="str">
            <v>X</v>
          </cell>
          <cell r="N45" t="str">
            <v>-</v>
          </cell>
        </row>
        <row r="46">
          <cell r="D46" t="str">
            <v>El Tesorero genera informe de saldos de Bancos tres días a la semana, el cual es entregado al Gerente por correo electrónico para comprobación de ingresos y pagos realizados el día anterior desde la Tesorería.
Entregable: informe con saldos de Bancos entregado al Gerente</v>
          </cell>
          <cell r="E46" t="str">
            <v>Preventivo</v>
          </cell>
          <cell r="G46" t="str">
            <v xml:space="preserve">Manual </v>
          </cell>
          <cell r="I46">
            <v>0.4</v>
          </cell>
          <cell r="J46" t="str">
            <v xml:space="preserve">Documentado </v>
          </cell>
          <cell r="K46" t="str">
            <v xml:space="preserve">Continua </v>
          </cell>
          <cell r="L46" t="str">
            <v xml:space="preserve">Con Registro </v>
          </cell>
          <cell r="M46" t="str">
            <v>X</v>
          </cell>
          <cell r="N46" t="str">
            <v>-</v>
          </cell>
        </row>
        <row r="47">
          <cell r="D47" t="str">
            <v>El Contador realiza mensualmente conciliación de Bancos (Extractos bancarios vs. saldo en Auxiliar de Bancos) para verificar que los movimientos correspondan a los ingresos y giros del mes; en el evento de detectar operaciones irregulares deberá registrarlo en el documento de conciliación bancaria y comunicarlo a la Subgerencia Administrativa, como evidencia se toma el documento de la Conciliación Bancaria.
Entregable: conciliación de bancos firmado por el contador.</v>
          </cell>
          <cell r="E47" t="str">
            <v xml:space="preserve">Detectivo </v>
          </cell>
          <cell r="G47" t="str">
            <v xml:space="preserve">Manual </v>
          </cell>
          <cell r="I47">
            <v>0.3</v>
          </cell>
          <cell r="J47" t="str">
            <v xml:space="preserve">Documentado </v>
          </cell>
          <cell r="K47" t="str">
            <v xml:space="preserve">Continua </v>
          </cell>
          <cell r="L47" t="str">
            <v xml:space="preserve">Con Registro </v>
          </cell>
          <cell r="M47" t="str">
            <v>X</v>
          </cell>
          <cell r="N47" t="str">
            <v>-</v>
          </cell>
        </row>
        <row r="48">
          <cell r="D48" t="str">
            <v>La profesional en Gestión documental realizará auditorias trimestralmente validando el 0.5 % equivalente a 90 Historias Clínicas de 18.000 inventariadas, la validación se realizará mediante el Formato Único de Inventario Documental (ARC-F-004) FUID herramienta en la cual se refleja la información detallada por Historia Clínica, dejando como soporte Informe de Auditoría evidenciando que se cumplen con lo registrado en dicho formato FUID.
En caso de encontrar una desviación se informará a la Subgerencia Administrativa con el propósito de tomar acciones respectivas según corresponda.</v>
          </cell>
          <cell r="E48" t="str">
            <v xml:space="preserve">Detectivo </v>
          </cell>
          <cell r="G48" t="str">
            <v xml:space="preserve">Manual </v>
          </cell>
          <cell r="I48">
            <v>0.3</v>
          </cell>
          <cell r="J48" t="str">
            <v xml:space="preserve">Documentado </v>
          </cell>
          <cell r="K48" t="str">
            <v xml:space="preserve">Continua </v>
          </cell>
          <cell r="L48" t="str">
            <v xml:space="preserve">Con Registro </v>
          </cell>
          <cell r="M48" t="str">
            <v>X</v>
          </cell>
          <cell r="N48" t="str">
            <v>-</v>
          </cell>
        </row>
        <row r="49">
          <cell r="D49" t="str">
            <v>El jefe de la oficina de control interno realizara revisión mensual de las auditorias, informes de ley o seguimientos contenido en el plan anual de auditorías realizados por el equipo auditor de apoyo, evidenciándose el resultado de las revisiones en el acta de grupo primario.</v>
          </cell>
          <cell r="E49" t="str">
            <v xml:space="preserve">Detectivo </v>
          </cell>
          <cell r="G49" t="str">
            <v xml:space="preserve">Manual </v>
          </cell>
          <cell r="I49">
            <v>0.3</v>
          </cell>
          <cell r="J49" t="str">
            <v xml:space="preserve">Documentado </v>
          </cell>
          <cell r="K49" t="str">
            <v xml:space="preserve">Continua </v>
          </cell>
          <cell r="L49" t="str">
            <v xml:space="preserve">Con Registro </v>
          </cell>
          <cell r="M49" t="str">
            <v>X</v>
          </cell>
          <cell r="N49" t="str">
            <v>-</v>
          </cell>
        </row>
        <row r="50">
          <cell r="D50" t="str">
            <v>El Grupo de Control Disciplinario interno, llevará control frente a las quejas o informes en contra de los servidores o exservidores públicos de la E.S.E. ISABU, mediante archivo Excel que contenga las actuaciones adelantadas en los procesos disciplinarios, con el fin de mantener un orden y estadística sobre el número de quejas presentadas por mes, sobre esto se hará un informe semestral para determinar la cantidad quejas radicadas y tramitadas por el grupo.</v>
          </cell>
          <cell r="E50" t="str">
            <v>Preventivo</v>
          </cell>
          <cell r="G50" t="str">
            <v xml:space="preserve">Manual </v>
          </cell>
          <cell r="I50">
            <v>0.4</v>
          </cell>
          <cell r="J50" t="str">
            <v xml:space="preserve">Documentado </v>
          </cell>
          <cell r="K50" t="str">
            <v xml:space="preserve">Aleatoria </v>
          </cell>
          <cell r="L50" t="str">
            <v xml:space="preserve">Con Registro </v>
          </cell>
          <cell r="M50" t="str">
            <v>X</v>
          </cell>
          <cell r="N50" t="str">
            <v>-</v>
          </cell>
        </row>
        <row r="51">
          <cell r="D51" t="str">
            <v>El Grupo de Control Disciplinario interno se reunirá de forma mensual con el fin de realizar un seguimiento a las quejas o informes en contra de los servidores o ex servidores públicos de la E.S.E ISABU, emitiendo el coordinador del grupo una certificación de las reuniones adelantadas, junto con la lista de asistencia.</v>
          </cell>
          <cell r="E51" t="str">
            <v xml:space="preserve">Detectivo </v>
          </cell>
          <cell r="G51" t="str">
            <v xml:space="preserve">Manual </v>
          </cell>
          <cell r="I51">
            <v>0.3</v>
          </cell>
          <cell r="J51" t="str">
            <v xml:space="preserve">Documentado </v>
          </cell>
          <cell r="K51" t="str">
            <v xml:space="preserve">Aleatoria </v>
          </cell>
          <cell r="L51" t="str">
            <v xml:space="preserve">Con Registro </v>
          </cell>
          <cell r="M51" t="str">
            <v>X</v>
          </cell>
          <cell r="N51" t="str">
            <v>-</v>
          </cell>
        </row>
        <row r="52">
          <cell r="D52" t="str">
            <v>El coordinador del servicio farmacéutico realiza auditoria de forma mensual a las existencias registradas en el software PANACEA vs existencias físicas utilizando el formato control de inventarios FAR-F-006 a los productos clasificados como de alto valor comercial este será evidenciado mediante informe cuatrimestral, en el caso de encontrar desviaciones estas serán informadas a la dirección técnica de unidades hospitalarias.</v>
          </cell>
          <cell r="E52" t="str">
            <v xml:space="preserve">Detectivo </v>
          </cell>
          <cell r="G52" t="str">
            <v xml:space="preserve">Manual </v>
          </cell>
          <cell r="I52">
            <v>0.3</v>
          </cell>
          <cell r="J52" t="str">
            <v xml:space="preserve">Documentado </v>
          </cell>
          <cell r="K52" t="str">
            <v xml:space="preserve">Continua </v>
          </cell>
          <cell r="L52" t="str">
            <v xml:space="preserve">Con Registro </v>
          </cell>
          <cell r="M52" t="str">
            <v>X</v>
          </cell>
          <cell r="N52" t="str">
            <v>-</v>
          </cell>
        </row>
        <row r="53">
          <cell r="D53" t="str">
            <v xml:space="preserve">El personal del servicio farmacéutico hospitalario en cada cambio de turno verifica que las existencias registradas en el software PANACEA vs existencias físicas coincidan y se diligencia el formato entrega de turno medicamentos y dispositivos médicos alto valor comercial FAR-F-036, en caso de encontrar desviaciones serán reportadas mediante correo electrónico a la coordinación del servicio farmacéutico quien realizará la gestión para la respectiva solución. </v>
          </cell>
          <cell r="E53" t="str">
            <v xml:space="preserve">Detectivo </v>
          </cell>
          <cell r="G53" t="str">
            <v xml:space="preserve">Manual </v>
          </cell>
          <cell r="I53">
            <v>0.3</v>
          </cell>
          <cell r="J53" t="str">
            <v xml:space="preserve">Documentado </v>
          </cell>
          <cell r="K53" t="str">
            <v xml:space="preserve">Continua </v>
          </cell>
          <cell r="L53" t="str">
            <v xml:space="preserve">Con Registro </v>
          </cell>
          <cell r="M53" t="str">
            <v>X</v>
          </cell>
          <cell r="N53" t="str">
            <v>-</v>
          </cell>
        </row>
        <row r="54">
          <cell r="D54" t="str">
            <v>El coordinador del servicio farmacéutico realiza auditoria de forma mensual a las existencias registradas en el software PANACEA vs existencias físicas utilizando el formato control de inventarios FAR-F-006 a los medicamentos de control especial y monopolio del estado, este será evidenciado mediante informe cuatrimestral, en el caso de encontrar desviaciones estas serán informadas a la dirección técnica de unidades hospitalarias.</v>
          </cell>
          <cell r="E54" t="str">
            <v xml:space="preserve">Detectivo </v>
          </cell>
          <cell r="G54" t="str">
            <v xml:space="preserve">Manual </v>
          </cell>
          <cell r="I54">
            <v>0.3</v>
          </cell>
          <cell r="J54" t="str">
            <v xml:space="preserve">Documentado </v>
          </cell>
          <cell r="K54" t="str">
            <v xml:space="preserve">Aleatoria </v>
          </cell>
          <cell r="L54" t="str">
            <v xml:space="preserve">Con Registro </v>
          </cell>
          <cell r="M54" t="str">
            <v>X</v>
          </cell>
          <cell r="N54" t="str">
            <v>-</v>
          </cell>
        </row>
        <row r="55">
          <cell r="D55" t="str">
            <v>El personal del servicio farmacéutico hospitalario en cada cambio de turno verifica que las existencias registradas en el software PANACEA vs existencias físicas coincidan y se diligencia el formato control de inventarios FAR-F-006, este será reportado mediante correo electrónico a la coordinación del servicio farmacéutico.</v>
          </cell>
          <cell r="E55" t="str">
            <v xml:space="preserve">Detectivo </v>
          </cell>
          <cell r="G55" t="str">
            <v xml:space="preserve">Manual </v>
          </cell>
          <cell r="I55">
            <v>0.3</v>
          </cell>
          <cell r="J55" t="str">
            <v xml:space="preserve">Documentado </v>
          </cell>
          <cell r="K55" t="str">
            <v xml:space="preserve">Continua </v>
          </cell>
          <cell r="L55" t="str">
            <v xml:space="preserve">Con Registro </v>
          </cell>
          <cell r="M55" t="str">
            <v>X</v>
          </cell>
          <cell r="N55" t="str">
            <v>-</v>
          </cell>
        </row>
        <row r="56">
          <cell r="D56" t="str">
            <v>La jefe y la auxiliar del servicio ambulatorio aplicara lista de chequeo de equipos biomédicos semanal con el objetivo de revisar que se encuentren completos los accesorios de los siguientes equipos biomédicos como colposcopio, ecógrafos, Doppler, electrocardiógrafo, equipo de órganos, pesa bebe, si se llega a evidenciar desviaciones estás serán notificadas a la dirección de las unidades hospitalarias.</v>
          </cell>
          <cell r="E56" t="str">
            <v>Preventivo</v>
          </cell>
          <cell r="G56" t="str">
            <v xml:space="preserve">Manual </v>
          </cell>
          <cell r="I56">
            <v>0.4</v>
          </cell>
          <cell r="J56" t="str">
            <v xml:space="preserve">Documentado </v>
          </cell>
          <cell r="K56" t="str">
            <v xml:space="preserve">Continua </v>
          </cell>
          <cell r="L56" t="str">
            <v xml:space="preserve">Con Registro </v>
          </cell>
          <cell r="M56" t="str">
            <v>X</v>
          </cell>
          <cell r="N56" t="str">
            <v>-</v>
          </cell>
        </row>
      </sheetData>
      <sheetData sheetId="7" refreshError="1">
        <row r="17">
          <cell r="E17">
            <v>0.28000000000000003</v>
          </cell>
          <cell r="G17">
            <v>0.19600000000000001</v>
          </cell>
          <cell r="H17">
            <v>0.19600000000000001</v>
          </cell>
          <cell r="I17" t="str">
            <v xml:space="preserve">Muy baja </v>
          </cell>
          <cell r="J17" t="str">
            <v>Mayor</v>
          </cell>
          <cell r="K17">
            <v>0.8</v>
          </cell>
          <cell r="L17" t="str">
            <v>Alto</v>
          </cell>
          <cell r="M17" t="str">
            <v xml:space="preserve">REDUCIR </v>
          </cell>
        </row>
        <row r="18">
          <cell r="E18">
            <v>0.6</v>
          </cell>
          <cell r="G18">
            <v>0.42</v>
          </cell>
          <cell r="H18">
            <v>0.42</v>
          </cell>
          <cell r="I18" t="str">
            <v>Baja</v>
          </cell>
          <cell r="J18" t="str">
            <v xml:space="preserve">Catastrófico </v>
          </cell>
          <cell r="K18">
            <v>1</v>
          </cell>
          <cell r="L18" t="str">
            <v>Extremo</v>
          </cell>
          <cell r="M18" t="str">
            <v xml:space="preserve">REDUCIR </v>
          </cell>
        </row>
        <row r="19">
          <cell r="E19">
            <v>0.6</v>
          </cell>
          <cell r="G19">
            <v>0.36</v>
          </cell>
          <cell r="H19">
            <v>0.36</v>
          </cell>
          <cell r="I19" t="str">
            <v>Baja</v>
          </cell>
          <cell r="J19" t="str">
            <v xml:space="preserve">Catastrófico </v>
          </cell>
          <cell r="K19">
            <v>1</v>
          </cell>
          <cell r="L19" t="str">
            <v>Extremo</v>
          </cell>
          <cell r="M19" t="str">
            <v xml:space="preserve">REDUCIR </v>
          </cell>
        </row>
        <row r="20">
          <cell r="G20">
            <v>0.7</v>
          </cell>
          <cell r="H20">
            <v>0.7</v>
          </cell>
          <cell r="I20" t="str">
            <v>Moderado</v>
          </cell>
          <cell r="J20" t="str">
            <v xml:space="preserve">Catastrófico </v>
          </cell>
          <cell r="K20">
            <v>1</v>
          </cell>
          <cell r="L20" t="str">
            <v>Extremo</v>
          </cell>
          <cell r="M20" t="str">
            <v xml:space="preserve">REDUCIR </v>
          </cell>
        </row>
        <row r="21">
          <cell r="G21">
            <v>0.33599999999999997</v>
          </cell>
          <cell r="H21">
            <v>0.33599999999999997</v>
          </cell>
          <cell r="I21" t="str">
            <v xml:space="preserve">Muy baja </v>
          </cell>
          <cell r="J21" t="str">
            <v xml:space="preserve">Catastrófico </v>
          </cell>
          <cell r="K21">
            <v>1</v>
          </cell>
          <cell r="L21" t="str">
            <v>Extremo</v>
          </cell>
          <cell r="M21" t="str">
            <v xml:space="preserve">REDUCIR </v>
          </cell>
        </row>
        <row r="22">
          <cell r="G22">
            <v>0.7</v>
          </cell>
          <cell r="H22">
            <v>0.7</v>
          </cell>
          <cell r="I22" t="str">
            <v>Moderado</v>
          </cell>
          <cell r="J22" t="str">
            <v xml:space="preserve">Catastrófico </v>
          </cell>
          <cell r="K22">
            <v>1</v>
          </cell>
          <cell r="L22" t="str">
            <v>Extremo</v>
          </cell>
          <cell r="M22" t="str">
            <v xml:space="preserve">REDUCIR </v>
          </cell>
        </row>
        <row r="23">
          <cell r="E23">
            <v>0.6</v>
          </cell>
          <cell r="G23">
            <v>0.42</v>
          </cell>
          <cell r="H23">
            <v>0.42</v>
          </cell>
          <cell r="I23" t="str">
            <v>Baja</v>
          </cell>
          <cell r="J23" t="str">
            <v>Mayor</v>
          </cell>
          <cell r="K23">
            <v>0.8</v>
          </cell>
          <cell r="L23" t="str">
            <v>Alto</v>
          </cell>
          <cell r="M23" t="str">
            <v xml:space="preserve">REDUCIR </v>
          </cell>
        </row>
        <row r="24">
          <cell r="E24">
            <v>0.56000000000000005</v>
          </cell>
          <cell r="H24">
            <v>0.56000000000000005</v>
          </cell>
          <cell r="I24" t="str">
            <v xml:space="preserve">Muy baja </v>
          </cell>
          <cell r="J24" t="str">
            <v xml:space="preserve">Catastrófico </v>
          </cell>
          <cell r="K24">
            <v>1</v>
          </cell>
          <cell r="L24" t="str">
            <v>Extremo</v>
          </cell>
          <cell r="M24" t="str">
            <v xml:space="preserve">REDUCIR </v>
          </cell>
        </row>
        <row r="25">
          <cell r="E25">
            <v>0.7</v>
          </cell>
          <cell r="G25">
            <v>0.49</v>
          </cell>
          <cell r="H25">
            <v>0.49</v>
          </cell>
          <cell r="I25" t="str">
            <v>Baja</v>
          </cell>
          <cell r="J25" t="str">
            <v xml:space="preserve">Catastrófico </v>
          </cell>
          <cell r="K25">
            <v>1</v>
          </cell>
          <cell r="L25" t="str">
            <v>Extremo</v>
          </cell>
          <cell r="M25" t="str">
            <v xml:space="preserve">REDUCIR </v>
          </cell>
        </row>
        <row r="26">
          <cell r="E26">
            <v>0.6</v>
          </cell>
          <cell r="H26">
            <v>0.6</v>
          </cell>
          <cell r="I26" t="str">
            <v>Moderado</v>
          </cell>
          <cell r="J26" t="str">
            <v>Mayor</v>
          </cell>
          <cell r="K26">
            <v>0.8</v>
          </cell>
          <cell r="L26" t="str">
            <v>Alto</v>
          </cell>
          <cell r="M26" t="str">
            <v xml:space="preserve">REDUCIR </v>
          </cell>
        </row>
        <row r="27">
          <cell r="E27">
            <v>0.5</v>
          </cell>
          <cell r="G27">
            <v>0.3</v>
          </cell>
          <cell r="H27">
            <v>0.3</v>
          </cell>
          <cell r="I27" t="str">
            <v xml:space="preserve">Muy baja </v>
          </cell>
          <cell r="J27" t="str">
            <v xml:space="preserve">Catastrófico </v>
          </cell>
          <cell r="K27">
            <v>1</v>
          </cell>
          <cell r="L27" t="str">
            <v>Extremo</v>
          </cell>
          <cell r="M27" t="str">
            <v xml:space="preserve">REDUCIR </v>
          </cell>
        </row>
        <row r="28">
          <cell r="E28">
            <v>0.48</v>
          </cell>
          <cell r="G28">
            <v>0.33599999999999997</v>
          </cell>
          <cell r="H28">
            <v>0.33599999999999997</v>
          </cell>
          <cell r="I28" t="str">
            <v>Baja</v>
          </cell>
          <cell r="J28" t="str">
            <v>Mayor</v>
          </cell>
          <cell r="K28">
            <v>0.8</v>
          </cell>
          <cell r="L28" t="str">
            <v>Alto</v>
          </cell>
          <cell r="M28" t="str">
            <v xml:space="preserve">REDUCIR </v>
          </cell>
        </row>
        <row r="29">
          <cell r="E29">
            <v>0.56000000000000005</v>
          </cell>
          <cell r="H29">
            <v>0.56000000000000005</v>
          </cell>
          <cell r="I29" t="str">
            <v>Baja</v>
          </cell>
          <cell r="J29" t="str">
            <v xml:space="preserve">Catastrófico </v>
          </cell>
          <cell r="K29">
            <v>1</v>
          </cell>
          <cell r="L29" t="str">
            <v>Extremo</v>
          </cell>
          <cell r="M29" t="str">
            <v xml:space="preserve">REDUCIR </v>
          </cell>
        </row>
        <row r="30">
          <cell r="E30">
            <v>0.42</v>
          </cell>
          <cell r="H30">
            <v>0.42</v>
          </cell>
          <cell r="I30" t="str">
            <v>Baja</v>
          </cell>
          <cell r="J30" t="str">
            <v>Mayor</v>
          </cell>
          <cell r="K30">
            <v>0.8</v>
          </cell>
          <cell r="L30" t="str">
            <v>Alto</v>
          </cell>
          <cell r="M30" t="str">
            <v xml:space="preserve">REDUCIR </v>
          </cell>
        </row>
        <row r="31">
          <cell r="E31">
            <v>0.24</v>
          </cell>
          <cell r="G31">
            <v>0.16799999999999998</v>
          </cell>
          <cell r="H31">
            <v>0.16799999999999998</v>
          </cell>
          <cell r="I31" t="str">
            <v xml:space="preserve">Muy baja </v>
          </cell>
          <cell r="J31" t="str">
            <v>Mayor</v>
          </cell>
          <cell r="K31">
            <v>0.8</v>
          </cell>
          <cell r="L31" t="str">
            <v>Alto</v>
          </cell>
          <cell r="M31" t="str">
            <v xml:space="preserve">REDUCIR </v>
          </cell>
        </row>
        <row r="32">
          <cell r="E32">
            <v>0.7</v>
          </cell>
          <cell r="G32">
            <v>0.49</v>
          </cell>
          <cell r="H32">
            <v>0.49</v>
          </cell>
          <cell r="I32" t="str">
            <v>Baja</v>
          </cell>
          <cell r="J32" t="str">
            <v xml:space="preserve">Catastrófico </v>
          </cell>
          <cell r="K32">
            <v>1</v>
          </cell>
          <cell r="L32" t="str">
            <v>Extremo</v>
          </cell>
          <cell r="M32" t="str">
            <v xml:space="preserve">REDUCIR </v>
          </cell>
        </row>
        <row r="33">
          <cell r="E33">
            <v>0.7</v>
          </cell>
          <cell r="G33">
            <v>0.49</v>
          </cell>
          <cell r="H33">
            <v>0.49</v>
          </cell>
          <cell r="I33" t="str">
            <v>Baja</v>
          </cell>
          <cell r="J33" t="str">
            <v xml:space="preserve">Catastrófico </v>
          </cell>
          <cell r="K33">
            <v>1</v>
          </cell>
          <cell r="L33" t="str">
            <v>Extremo</v>
          </cell>
          <cell r="M33" t="str">
            <v xml:space="preserve">REDUCIR </v>
          </cell>
        </row>
        <row r="34">
          <cell r="E34">
            <v>0.6</v>
          </cell>
          <cell r="H34">
            <v>0.6</v>
          </cell>
          <cell r="I34" t="str">
            <v>Moderado</v>
          </cell>
          <cell r="J34" t="str">
            <v xml:space="preserve">Catastrófico </v>
          </cell>
          <cell r="K34">
            <v>1</v>
          </cell>
          <cell r="L34" t="str">
            <v>Extremo</v>
          </cell>
          <cell r="M34" t="str">
            <v xml:space="preserve">REDUCIR </v>
          </cell>
        </row>
      </sheetData>
      <sheetData sheetId="8" refreshError="1">
        <row r="3">
          <cell r="C3" t="str">
            <v>(N° de nóminas con alteraciones no justificadas del 5% revisadas de la muestra / N° total de nóminas liquidadas del 5% revisadas de la muestra) *100%</v>
          </cell>
          <cell r="D3" t="str">
            <v>La profesional de nómina reportara las novedades liquidades de los funcionarios de planta del mes a la profesional de talento humano por medio de correo electrónico, con el fin de realizar revisión y aprobación, LA profesional de talento humano notificara mediante correo electrónico el resultado de la revisión en el caso de encontrar en alteraciones en el proceso de la nómina, este notificara a la Subgerencia Administrativa para que sea esta dependencia quien tome las medidas correspondientes.</v>
          </cell>
          <cell r="E3" t="str">
            <v>Profesional Universitario / Nomina</v>
          </cell>
          <cell r="F3" t="str">
            <v xml:space="preserve">Mensual </v>
          </cell>
          <cell r="G3">
            <v>45658</v>
          </cell>
          <cell r="H3">
            <v>46022</v>
          </cell>
        </row>
        <row r="4">
          <cell r="C4" t="str">
            <v>(Total de medicamentos e insumos identificados como faltantes en el carro de paro en el servicio de trauma / Total de medicamentos e insumos asignados al carro de paro en el servicio de trauma)
(Total de medicamentos e insumos identificados como faltantes en el carro de paro en el servicio de observación / Total de medicamentos e insumos asignados al carro de paro en el servicio de observación)</v>
          </cell>
          <cell r="D4" t="str">
            <v>1.	El líder del servicio de urgencias (trauma y observación) recolecta lista de chequeo verificación diaria de medicamentos e insumos carro de paro Código: SDP-F-118 versión 01, esto se realiza para cada entrega de turno.
2.	El jefe del servicio de urgencias (trauma y observación) realizará auditoria semanalmente al carro de paro, implementando el formato apertura de carro de paro y/o emergencia para limpieza y verificación de medicamentos e insumos código: SDP-F-076 Versión 1
3.	El Líder del servicio de urgencias (trauma y observación) realizara una auditoria mensual a los carros de paro mediante lista de chequeo carro de paro Código: SDP-F-118 versión 01.</v>
          </cell>
          <cell r="E4" t="str">
            <v>Líder del servicio de urgencias</v>
          </cell>
          <cell r="F4" t="str">
            <v>1.Diaria
2.semanal
3.Mensual</v>
          </cell>
          <cell r="G4">
            <v>45689</v>
          </cell>
          <cell r="H4">
            <v>46011</v>
          </cell>
        </row>
        <row r="5">
          <cell r="C5" t="str">
            <v>(Total de medicamentos e insumos identificados como faltantes en el carro de paro en el servicio de internación del tercer piso / Total de medicamentos e insumos asignados al carro de paro en el servicio de internación del tercer piso)
(Total de medicamentos e insumos identificados como faltantes en el carro de paro en el servicio de internación del cuarto piso / Total de medicamentos e insumos asignados al carro de paro en el servicio de internación del cuarto piso)</v>
          </cell>
          <cell r="D5" t="str">
            <v>1.El líder de enfermería del servicio de internación recolecta lista de chequeo verificación diaria de medicamentos e insumos carro de paro, esto se realiza para cada entrega de turno realizada por los jefes del servicio de internación (tercer y cuarto piso).
2.El líder de enfermería del servicio de internación recolecta el formato de reposición de insumos y medicamentos del carro de paro, cuando este sea utilizado para reanimación.
3. El Líder de enfermería del servicio de internación realizara una auditoria quincenal al carro de paro mediante lista de cheque carro de paro.</v>
          </cell>
          <cell r="E5" t="str">
            <v xml:space="preserve"> Líder del servicio de internación
</v>
          </cell>
          <cell r="F5" t="str">
            <v>1.Diaria
2.Mensual
3.Quincenal</v>
          </cell>
          <cell r="G5" t="str">
            <v xml:space="preserve"> 01/01/2025
</v>
          </cell>
          <cell r="H5" t="str">
            <v xml:space="preserve">20/12/2025
</v>
          </cell>
        </row>
        <row r="6">
          <cell r="C6" t="str">
            <v xml:space="preserve">Informe trimestral de resultados de Listas de chequeo
</v>
          </cell>
          <cell r="D6" t="str">
            <v>1.Realizar sensibilización semestral sobre el uso apropiado de los recursos públicos, evidenciada mediante acta.
2. La jefe y la auxiliar del servicio de sala de partos aplicara lista de chequeo de equipos biomédicos semanal con el objetivo de revisar que se encuentren completos los accesorios de los siguientes equipos biomédicos como ecógrafo, Doppler, monitor fetal y equipo de órganos, si se llega a evidenciar desviaciones estás serán notificadas a la dirección de las unidades hospitalarias.
3. La jefe del servicio de partos evidenciara mediante el formato de movimiento de activos los traslados de los accesorios y equipos biomédicos de alto costo a los diferentes servicios de la institución.</v>
          </cell>
          <cell r="E6" t="str">
            <v>El Líder de sala de partos</v>
          </cell>
          <cell r="F6" t="str">
            <v>1. semanal</v>
          </cell>
          <cell r="G6" t="str">
            <v>1. Marzo 2025
2. Marzo 2025
3.Marzo 2025</v>
          </cell>
          <cell r="H6" t="str">
            <v xml:space="preserve">1. diciembre 2025
2. Diciembre 2025
3.Diciembre 2025
</v>
          </cell>
        </row>
        <row r="7">
          <cell r="C7" t="str">
            <v>(Total de medicamentos e insumos identificados como faltantes en el carro de paro en el servicio de cirugía  / Total de medicamentos e insumos asignados al carro de paro del servicio de cirugía)</v>
          </cell>
          <cell r="D7" t="str">
            <v>1.	El líder del servicio de cirugía recolecta lista de chequeo verificación diaria de medicamentos e insumos carro de paro Código: SDP-F-118 versión 01, esto se realiza para cada entrega de turno.
2.	El jefe del servicio de cirugía realizará auditoria semanalmente al carro de paro, implementando el formato apertura de carro de paro y/o emergencia para limpieza y verificación de medicamentos e insumos código: SDP-F-076 Versión 1
3.	El Líder del servicio de cirugía  realizará una auditoria mensual a los carros de paro mediante lista de chequeo carro de paro Código: SDP-F-118 versión 01.</v>
          </cell>
          <cell r="E7" t="str">
            <v xml:space="preserve">Líder del servicio de cirugía </v>
          </cell>
          <cell r="F7" t="str">
            <v>1.Diaria
2.semanal
3.Mensual</v>
          </cell>
          <cell r="G7">
            <v>45717</v>
          </cell>
          <cell r="H7">
            <v>46011</v>
          </cell>
        </row>
        <row r="8">
          <cell r="C8" t="str">
            <v xml:space="preserve">Informe con periodicidad trimestral
</v>
          </cell>
          <cell r="D8" t="str">
            <v xml:space="preserve">
1. Realizar de manera mensual la supervisión de los pedidos y ejecución de contratos de insumo del laboratorio clínico.
2.Presentar informe cuando se presente alguna inconsistencia en el seguimiento de la ejecución de los contratos
3.Generar informe sobre las existencias en bodega
4. Generar acta de reunión con plan de mejoramiento cundo se presenten desviaciones</v>
          </cell>
          <cell r="E8" t="str">
            <v>Coordinador laboratorio Clínico</v>
          </cell>
          <cell r="F8" t="str">
            <v>Mensual</v>
          </cell>
          <cell r="G8" t="str">
            <v xml:space="preserve">1/03/2025
</v>
          </cell>
          <cell r="H8" t="str">
            <v xml:space="preserve">
20/12/2025</v>
          </cell>
        </row>
        <row r="9">
          <cell r="C9" t="str">
            <v xml:space="preserve">(No. Procesos adelantados y/o contratos celebrados en el mes / total de procesos y/o contratos reportados en el mes) 
(No de comités de compras realizados al mes /total de comités programados)   </v>
          </cell>
          <cell r="D9" t="str">
            <v xml:space="preserve">El jefe de la Oficina Asesora Jurídica, realizará seguimiento de forma mensual a la contratación adelantada para satisfacer bienes o servicios de la entidad, utilizando la herramienta Excel denominada SEGUIMIENTO A SECOP Y SIA OBSERVA, verificando que la misma se adelante en la Plataforma Transaccional SECOP II, en su etapa inicial, hasta la adjudicación del contrato o su declaratoria de desierta en los casos que aplique, realizando un informe cuatrimestral sobre las novedades presentadas.
El jefe de la Oficina Asesora Jurídica, convocara a reunión del Comité de Compras y contratación, de forma mensual, con el fin de verificar la contratación que se requiere adelantar en el mes actual o el siguiente, si la misma se encuentre ajustada a la necesidad del servicio y el cumplimiento de los requisitos contemplados en el manual de contratación de la E.S.E. ISABU, con el fin de proceder a adelantar el proceso de contratación. </v>
          </cell>
          <cell r="E9" t="str">
            <v>Jefe oficina jurídica</v>
          </cell>
          <cell r="F9" t="str">
            <v>Mensual</v>
          </cell>
          <cell r="G9">
            <v>45658</v>
          </cell>
          <cell r="H9">
            <v>46011</v>
          </cell>
        </row>
        <row r="10">
          <cell r="C10" t="str">
            <v xml:space="preserve">
Informes presentados sobre los procesos judiciales </v>
          </cell>
          <cell r="D10" t="str">
            <v>El funcionario encargado de la defensa judicial de la entidad realizara capacitación semestral, sobre la Defensa Judicial, aplicando a los cursos que ofrece la Agencia Nacional de Defensa Jurídica del Estado, con el fin de mantener actualizada la información, frente a la normatividad aplicable y actuaciones que se deben adelantar en los procesos judiciales, la cual se acreditará con las certificaciones que aporte.
El profesional encargado de la defensa jurídica realizará informes cuatrimestrales de los procesos adelantados para llevar un control de las sentencias condenatorias o absolutorias al jefe de la oficina, dejando copia del informe presentado.</v>
          </cell>
          <cell r="E10" t="str">
            <v>Jefe oficina jurídica</v>
          </cell>
          <cell r="F10" t="str">
            <v>De acuerdo a programación  (capacitaciones) 
Informe de demandas judiciales  (cuatrimestral)</v>
          </cell>
          <cell r="G10" t="str">
            <v>1.01/01/2025
2.01/01/2025</v>
          </cell>
          <cell r="H10" t="str">
            <v>1.31/12/2025
2.01/01/2025</v>
          </cell>
        </row>
        <row r="11">
          <cell r="C11" t="str">
            <v>(Número de activos reales en el inventario físico / número de activos asignados en base de datos)</v>
          </cell>
          <cell r="D11" t="str">
            <v>1.	Crear cronograma de auditorias
2.	Cumplimiento a cronograma de auditorias
3.	Crear cronograma para la toma física del inventario de activos fijos del año en curso.
4.	Cumplimiento a cronograma de los inventarios, evidenciado mediante formato de asignación de activos CÓDIGO: ALM-F-038</v>
          </cell>
          <cell r="E11" t="str">
            <v>Almacenista general y Profesional de inventarios</v>
          </cell>
          <cell r="F11" t="str">
            <v>De acuerdo a cronograma</v>
          </cell>
          <cell r="G11" t="str">
            <v xml:space="preserve">1.1/03/2025
2.1/04/2025
3.1/03/2025
4.1/04/2025
</v>
          </cell>
          <cell r="H11" t="str">
            <v xml:space="preserve">1.31/03/2025
2.30/11/2025
3.31/03/2025
4.31/12/2025
</v>
          </cell>
        </row>
        <row r="12">
          <cell r="C12" t="str">
            <v>(Número de auditorías físicas realizadas / Total de Auditorias físicas programadas)</v>
          </cell>
          <cell r="D12" t="str">
            <v>1. Realizar cronograma de auditoría.
2. Realizar auditorías cumpliendo con los tiempos del cronograma por el almacenista general y el profesional de apoyo.</v>
          </cell>
          <cell r="E12" t="str">
            <v>Almacenista general y Profesional de inventarios</v>
          </cell>
          <cell r="F12" t="str">
            <v xml:space="preserve">De acuerdo a cronograma de visitas esporádicas. </v>
          </cell>
          <cell r="G12" t="str">
            <v xml:space="preserve">1.1/03/2025
2.01/04/2025
</v>
          </cell>
          <cell r="H12" t="str">
            <v>1.31/03/2025
2.30/11/2025</v>
          </cell>
        </row>
        <row r="13">
          <cell r="C13" t="str">
            <v>(# de ajustes en la base de datos PANACEA / # de solicitudes de ajustes recibidas)</v>
          </cell>
          <cell r="D13" t="str">
            <v>(1) El coordinador de Gestión TICS, notificara mediante correo electrónico la asignación de roles y perfiles de) los usuarios autorizados.
(2) Informes con la descripción de las solicitudes y las atenciones realizadas.</v>
          </cell>
          <cell r="E13" t="str">
            <v>Líder Gestión de las TICS</v>
          </cell>
          <cell r="F13" t="str">
            <v xml:space="preserve">Anual (cuando se requiera) Cuatrimestral </v>
          </cell>
          <cell r="G13" t="str">
            <v xml:space="preserve">1/01/2025
</v>
          </cell>
          <cell r="H13">
            <v>46011</v>
          </cell>
        </row>
        <row r="14">
          <cell r="C14" t="str">
            <v>(saldos de bancos en tesorería/saldos de bancos en contabilidad)</v>
          </cell>
          <cell r="D14" t="str">
            <v>El tesorero consultara las plataformas de las entidades bancarias tres veces a la semana, generando informe y se entregara mediante correo electrónico a la gerencia.
Se realiza mensualmente conciliación de Bancos (Extractos bancarios vs. saldo en Auxiliar de Bancos) para verificar que los movimientos correspondan a los ingresos y giros del mes; en el evento de detectar operaciones irregulares deberá registrarlo en el documento de conciliación bancaria y comunicarlo a la Subgerencia Administrativa, como evidencia se toma el documento de la Conciliación Bancaria.</v>
          </cell>
          <cell r="E14" t="str">
            <v xml:space="preserve">Tesorero General
Contador </v>
          </cell>
          <cell r="F14" t="str">
            <v>tres veces por semana (Tesorero)
 Mensual (Contador)</v>
          </cell>
          <cell r="G14">
            <v>45658</v>
          </cell>
          <cell r="H14">
            <v>46022</v>
          </cell>
        </row>
        <row r="15">
          <cell r="C15" t="str">
            <v>(No. de capacitaciones / total de capacitaciones programadas)
(No. de formatos revisados / total de formatos diligenciados)</v>
          </cell>
          <cell r="D15" t="str">
            <v xml:space="preserve">
1.	La líder de Gestión Documental designara al personal encargado del Archivo Central e Histórico la responsabilidad de custodiar los depósitos con confidencialidad y restricción, garantizando la seguridad de la información. Por lo tanto, socializara en grupo primario la designación de los apoyos que ejecutaran esta custodia.
2.	La líder de Gestión Documental construirá Informe de auditoría evidenciando que se cumplen con lo registrado en dicho formato FUID
3.	La líder de Gestión Documental realizará capacitaciones al personal de archivo de la siguiente forma: La sobre la norma, la ética y responsabilidad que se debe tener en la gestión de los documentos, para garantizar una adecuada distribución, conservación y custodia.
</v>
          </cell>
          <cell r="E15" t="str">
            <v xml:space="preserve">Profesional en Gestión Documental </v>
          </cell>
          <cell r="F15" t="str">
            <v xml:space="preserve">
1.  Trimestral
</v>
          </cell>
          <cell r="G15" t="str">
            <v xml:space="preserve">1.01/04/2025
2.01/06/2025
3.01/06/2025
</v>
          </cell>
          <cell r="H15" t="str">
            <v>1.31/05/2025
2. 20/12/2025
3.20/12/2025</v>
          </cell>
        </row>
        <row r="16">
          <cell r="C16" t="str">
            <v xml:space="preserve">(Número de actividades realizadas del plan anual de auditorias/ Número de actividades programadas del plan anual de auditorias)
</v>
          </cell>
          <cell r="D16" t="str">
            <v>1.El jefe de la oficina de Control Interno realizará acta de reunión de inducción al equipo auditor de manera anual o cada vez que se realice cambio de auditores, socializando y haciendo entrega a través de correo electrónico el código de ética del auditor, código de integridad institucional y estatuto de auditoría interna.
2. se realizará entrega del documento compromiso ético y se firmará por cada uno de los auditores, al inicio de cada una de las auditorias en cumplimiento del plan anual de auditorías.</v>
          </cell>
          <cell r="E16" t="str">
            <v>Jefe Oficina Control Interno</v>
          </cell>
          <cell r="F16" t="str">
            <v xml:space="preserve">
.
Mensual
</v>
          </cell>
          <cell r="G16" t="str">
            <v>1. 01/03/2025
2.01/01/2025</v>
          </cell>
          <cell r="H16" t="str">
            <v xml:space="preserve">1.1/03/2025
2.31/12/2025
</v>
          </cell>
        </row>
        <row r="17">
          <cell r="C17" t="str">
            <v xml:space="preserve">
(No de quejas presentadas / No de quejas reportadas en el control)</v>
          </cell>
          <cell r="D17" t="str">
            <v xml:space="preserve">
El Grupo de Control Disciplinario interno se reunirá de forma mensual con el fin de realizar un seguimiento a las quejas o informes en contra de los servidores o ex servidores públicos de la E.S.E ISABU, emitiendo el coordinador del grupo una certificación de las reuniones adelantadas, junto con la lista de asistencia.
El Grupo de Control Disciplinario interno, llevará control frente a las quejas o informes en contra de los servidores o exservidores públicos de la E.S.E. ISABU, mediante archivo Excel que contenga las actuaciones adelantadas en los procesos disciplinarios, con el fin de mantener un orden y estadística sobre el número de quejas presentadas por mes, sobre esto se hará un informe semestral para determinar la cantidad quejas radicadas y tramitadas por el grupo.</v>
          </cell>
          <cell r="E17" t="str">
            <v xml:space="preserve">Jefe Oficina Asesora Jurídica </v>
          </cell>
          <cell r="F17" t="str">
            <v xml:space="preserve">
Mensual
</v>
          </cell>
          <cell r="G17">
            <v>45717</v>
          </cell>
          <cell r="H17">
            <v>46022</v>
          </cell>
        </row>
        <row r="18">
          <cell r="C18" t="str">
            <v>(total de medicamentos y dispositivos médicos de alto valor comercial en físico/total de medicamentos y dispositivos médicos de alto valor comercial en el sistema)</v>
          </cell>
          <cell r="D18" t="str">
            <v>1. Realizar auditoria de manera mensual a las existencias registradas en el software PANACEA vs existencias físicas utilizando el formato control de inventarios FAR-F-006
2. Realizar informe cuatrimestral de la auditoria a control de inventarios
3. Realizar capacitación del procedimiento estandarizado de entrega de turno en el primer semestre del año 2025, evidenciado mediante acta de capacitación con evaluación.
4.  Realizar la entrega de turno por parte de los regentes y/o servicios farmacéuticos alimentando el formato medicamentos y dispositivos médicos de alto valor comercial FAR-F-036, en los casos de diferencias entre los productos el regente y/o auxiliar debe reportar el coordinador de servicio farmacéutico para que se realice las acciones pertinentes.</v>
          </cell>
          <cell r="E18" t="str">
            <v>Personal servicio farmacéutico unidades hospitalarias
Coordinar servicio farmacéutico</v>
          </cell>
          <cell r="F18" t="str">
            <v>1.Mensual
2.Cuatrimestral
3.Primer Semestre
4.Diaria</v>
          </cell>
          <cell r="G18" t="str">
            <v xml:space="preserve">1. 01/03/2025
2. 01/03/2025
3. 01/03/2025
4. 01/03/2025
</v>
          </cell>
          <cell r="H18" t="str">
            <v xml:space="preserve">1. 20/12/2025
2. 20/12/2025
3.30/06/2025
4. 20/12/2025
</v>
          </cell>
        </row>
        <row r="19">
          <cell r="C19" t="str">
            <v xml:space="preserve"> informe con desviaciones cuatrimestral  en existencias de medicamento de control especial y monopolio del estado.</v>
          </cell>
          <cell r="D19" t="str">
            <v>1. Realizar auditoria de manera mensual a las existencias registradas en el software PANACEA vs existencias físicas utilizando el formato control de inventarios FAR-F-006
2. Realizar informe cuatrimestral de la auditoria a control de inventarios
3. Realizar capacitación del procedimiento estandarizado para el almacenamiento medicamentos y dispositivos médicos y resolución 1478 de 2006 en el primer semestre del año 2024, evidenciado mediante acta de capacitación con evaluación.
4.  Realizar la entrega de turno por parte de los regentes y/o servicios farmacéuticos alimentando el formato control de inventarios FAR-F-006</v>
          </cell>
          <cell r="E19" t="str">
            <v>Personal servicio farmacéutico unidades hospitalarias
Coordinar servicio farmacéutico</v>
          </cell>
          <cell r="F19" t="str">
            <v>1.Mensual
2.Cuatrimestral
3.Primer Semestre
4.Diaria</v>
          </cell>
          <cell r="G19" t="str">
            <v>1. 01/01/2025
2. 01/01/2025
3. 01/01/2025
4. 01/01/2025</v>
          </cell>
          <cell r="H19" t="str">
            <v xml:space="preserve">1. 20/12/2025
2. 20/12/2025
3.20/12/2025
4. 20/12/2025
</v>
          </cell>
        </row>
        <row r="20">
          <cell r="C20" t="str">
            <v xml:space="preserve">Informe trimestral de resultados de Listas de chequeo
</v>
          </cell>
          <cell r="D20" t="str">
            <v>1.Realizar sensibilización semestral sobre el uso apropiado de los recursos públicos, evidenciada mediante acta.
2. La jefe y la auxiliar del servicio ambulatorio aplicara lista de chequeo de equipos biomédicos semanal con el objetivo de revisar que se encuentren completos los accesorios de los siguientes equipos biomédicos como colposcopio, ecógrafos, Doppler, electrocardiógrafo, equipo de órganos, pesa bebe, si se llega a evidenciar desviaciones estás serán notificadas a la dirección de las unidades hospitalarias.
3. La jefe del servicio ambulatorio evidenciara mediante el formato de movimiento de activos los traslados de los accesorios y equipos biomédicos de alto costo a los diferentes servicios de la institución.</v>
          </cell>
          <cell r="E20" t="str">
            <v>El Líder de consulta externa de las unidades hospitalarias y el líder de la unidad intermedia materno infantil santa teresita</v>
          </cell>
          <cell r="F20" t="str">
            <v>1. Mensual</v>
          </cell>
          <cell r="G20" t="str">
            <v>1. 01/03/2025
2. 01/03/2025
3. 01/03/2025</v>
          </cell>
          <cell r="H20" t="str">
            <v xml:space="preserve">1. 20/12/2025
2. 20/12/2025
3.20/12/2025
</v>
          </cell>
        </row>
      </sheetData>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776AB1-68CF-49A4-90B2-BA716D61BD9C}">
  <dimension ref="A1:BN38"/>
  <sheetViews>
    <sheetView tabSelected="1" topLeftCell="A2" zoomScale="110" zoomScaleNormal="110" workbookViewId="0">
      <selection activeCell="A2" sqref="A2:AM2"/>
    </sheetView>
  </sheetViews>
  <sheetFormatPr defaultColWidth="11" defaultRowHeight="9"/>
  <cols>
    <col min="1" max="1" width="33.125" style="44" customWidth="1"/>
    <col min="2" max="2" width="3.875" style="45" customWidth="1"/>
    <col min="3" max="3" width="9.625" style="45" customWidth="1"/>
    <col min="4" max="4" width="15.25" style="1" customWidth="1"/>
    <col min="5" max="5" width="18.375" style="1" customWidth="1"/>
    <col min="6" max="6" width="28.625" style="1" customWidth="1"/>
    <col min="7" max="7" width="3.5" style="1" customWidth="1"/>
    <col min="8" max="8" width="3.375" style="1" customWidth="1"/>
    <col min="9" max="10" width="3.375" style="46" customWidth="1"/>
    <col min="11" max="14" width="3.375" style="1" customWidth="1"/>
    <col min="15" max="15" width="31.375" style="1" customWidth="1"/>
    <col min="16" max="16" width="4.375" style="1" customWidth="1"/>
    <col min="17" max="17" width="5.125" style="1" customWidth="1"/>
    <col min="18" max="27" width="4.125" style="1" customWidth="1"/>
    <col min="28" max="28" width="4.125" style="46" customWidth="1"/>
    <col min="29" max="30" width="4.125" style="1" customWidth="1"/>
    <col min="31" max="31" width="17.375" style="1" customWidth="1"/>
    <col min="32" max="32" width="39.125" style="1" customWidth="1"/>
    <col min="33" max="33" width="4.625" style="1" customWidth="1"/>
    <col min="34" max="34" width="14.125" style="1" customWidth="1"/>
    <col min="35" max="35" width="10.625" style="1" customWidth="1"/>
    <col min="36" max="36" width="11.125" style="1" customWidth="1"/>
    <col min="37" max="39" width="9.125" style="1" customWidth="1"/>
    <col min="40" max="40" width="29.375" style="1" customWidth="1"/>
    <col min="41" max="16384" width="11" style="1"/>
  </cols>
  <sheetData>
    <row r="1" spans="1:66" ht="13.5" thickBot="1">
      <c r="A1" s="176" t="s">
        <v>0</v>
      </c>
      <c r="B1" s="176"/>
      <c r="C1" s="176"/>
      <c r="D1" s="176"/>
      <c r="E1" s="176"/>
      <c r="F1" s="176"/>
      <c r="G1" s="176"/>
      <c r="H1" s="176"/>
      <c r="I1" s="176"/>
      <c r="J1" s="176"/>
      <c r="K1" s="176"/>
      <c r="L1" s="176"/>
      <c r="M1" s="176"/>
      <c r="N1" s="176"/>
      <c r="O1" s="176"/>
      <c r="P1" s="176"/>
      <c r="Q1" s="176"/>
      <c r="R1" s="176"/>
      <c r="S1" s="176"/>
      <c r="T1" s="176"/>
      <c r="U1" s="176"/>
      <c r="V1" s="176"/>
      <c r="W1" s="176"/>
      <c r="X1" s="176"/>
      <c r="Y1" s="176"/>
      <c r="Z1" s="176"/>
      <c r="AA1" s="176"/>
      <c r="AB1" s="176"/>
      <c r="AC1" s="176"/>
      <c r="AD1" s="176"/>
      <c r="AE1" s="176"/>
      <c r="AF1" s="176"/>
      <c r="AG1" s="176"/>
      <c r="AH1" s="176"/>
      <c r="AI1" s="176"/>
      <c r="AJ1" s="176"/>
      <c r="AK1" s="176"/>
      <c r="AL1" s="176"/>
      <c r="AM1" s="176"/>
      <c r="AN1" s="58"/>
    </row>
    <row r="2" spans="1:66" ht="15.75" customHeight="1" thickBot="1">
      <c r="A2" s="177" t="s">
        <v>1</v>
      </c>
      <c r="B2" s="178"/>
      <c r="C2" s="178"/>
      <c r="D2" s="178"/>
      <c r="E2" s="178"/>
      <c r="F2" s="178"/>
      <c r="G2" s="178"/>
      <c r="H2" s="178"/>
      <c r="I2" s="178"/>
      <c r="J2" s="178"/>
      <c r="K2" s="178"/>
      <c r="L2" s="178"/>
      <c r="M2" s="178"/>
      <c r="N2" s="178"/>
      <c r="O2" s="178"/>
      <c r="P2" s="178"/>
      <c r="Q2" s="178"/>
      <c r="R2" s="178"/>
      <c r="S2" s="178"/>
      <c r="T2" s="178"/>
      <c r="U2" s="178"/>
      <c r="V2" s="178"/>
      <c r="W2" s="178"/>
      <c r="X2" s="178"/>
      <c r="Y2" s="178"/>
      <c r="Z2" s="178"/>
      <c r="AA2" s="178"/>
      <c r="AB2" s="178"/>
      <c r="AC2" s="178"/>
      <c r="AD2" s="178"/>
      <c r="AE2" s="178"/>
      <c r="AF2" s="178"/>
      <c r="AG2" s="178"/>
      <c r="AH2" s="178"/>
      <c r="AI2" s="178"/>
      <c r="AJ2" s="178"/>
      <c r="AK2" s="178"/>
      <c r="AL2" s="178"/>
      <c r="AM2" s="178"/>
      <c r="AN2" s="58"/>
    </row>
    <row r="3" spans="1:66" ht="16.5" customHeight="1" thickBot="1">
      <c r="A3" s="179" t="s">
        <v>2</v>
      </c>
      <c r="B3" s="180"/>
      <c r="C3" s="180"/>
      <c r="D3" s="181"/>
      <c r="E3" s="181"/>
      <c r="F3" s="181"/>
      <c r="G3" s="182"/>
      <c r="H3" s="183" t="s">
        <v>3</v>
      </c>
      <c r="I3" s="184"/>
      <c r="J3" s="184"/>
      <c r="K3" s="184"/>
      <c r="L3" s="184"/>
      <c r="M3" s="184"/>
      <c r="N3" s="184"/>
      <c r="O3" s="184"/>
      <c r="P3" s="184"/>
      <c r="Q3" s="184"/>
      <c r="R3" s="184"/>
      <c r="S3" s="184"/>
      <c r="T3" s="184"/>
      <c r="U3" s="184"/>
      <c r="V3" s="184"/>
      <c r="W3" s="184"/>
      <c r="X3" s="184"/>
      <c r="Y3" s="184"/>
      <c r="Z3" s="184"/>
      <c r="AA3" s="184"/>
      <c r="AB3" s="184"/>
      <c r="AC3" s="184"/>
      <c r="AD3" s="185"/>
      <c r="AE3" s="186" t="s">
        <v>4</v>
      </c>
      <c r="AF3" s="187"/>
      <c r="AG3" s="188"/>
      <c r="AH3" s="188"/>
      <c r="AI3" s="188"/>
      <c r="AJ3" s="188"/>
      <c r="AK3" s="188"/>
      <c r="AL3" s="189"/>
      <c r="AM3" s="189"/>
      <c r="AN3" s="168"/>
    </row>
    <row r="4" spans="1:66" ht="14.25" customHeight="1" thickBot="1">
      <c r="A4" s="147" t="s">
        <v>5</v>
      </c>
      <c r="B4" s="162" t="s">
        <v>6</v>
      </c>
      <c r="C4" s="162" t="s">
        <v>7</v>
      </c>
      <c r="D4" s="162" t="s">
        <v>8</v>
      </c>
      <c r="E4" s="162" t="s">
        <v>9</v>
      </c>
      <c r="F4" s="162" t="s">
        <v>10</v>
      </c>
      <c r="G4" s="164" t="s">
        <v>11</v>
      </c>
      <c r="H4" s="165" t="s">
        <v>12</v>
      </c>
      <c r="I4" s="166"/>
      <c r="J4" s="166"/>
      <c r="K4" s="166"/>
      <c r="L4" s="166"/>
      <c r="M4" s="167"/>
      <c r="N4" s="198" t="s">
        <v>13</v>
      </c>
      <c r="O4" s="199"/>
      <c r="P4" s="199"/>
      <c r="Q4" s="199"/>
      <c r="R4" s="199"/>
      <c r="S4" s="199"/>
      <c r="T4" s="199"/>
      <c r="U4" s="199"/>
      <c r="V4" s="199"/>
      <c r="W4" s="199"/>
      <c r="X4" s="199"/>
      <c r="Y4" s="199"/>
      <c r="Z4" s="199"/>
      <c r="AA4" s="199"/>
      <c r="AB4" s="199"/>
      <c r="AC4" s="199"/>
      <c r="AD4" s="200"/>
      <c r="AE4" s="190"/>
      <c r="AF4" s="191"/>
      <c r="AG4" s="192"/>
      <c r="AH4" s="192"/>
      <c r="AI4" s="192"/>
      <c r="AJ4" s="192"/>
      <c r="AK4" s="192"/>
      <c r="AL4" s="193"/>
      <c r="AM4" s="193"/>
      <c r="AN4" s="169"/>
    </row>
    <row r="5" spans="1:66" ht="14.25" customHeight="1">
      <c r="A5" s="194"/>
      <c r="B5" s="162"/>
      <c r="C5" s="162"/>
      <c r="D5" s="195"/>
      <c r="E5" s="162"/>
      <c r="F5" s="163"/>
      <c r="G5" s="164"/>
      <c r="H5" s="150" t="s">
        <v>14</v>
      </c>
      <c r="I5" s="151"/>
      <c r="J5" s="151"/>
      <c r="K5" s="151"/>
      <c r="L5" s="151"/>
      <c r="M5" s="152"/>
      <c r="N5" s="153" t="s">
        <v>15</v>
      </c>
      <c r="O5" s="155" t="s">
        <v>16</v>
      </c>
      <c r="P5" s="157" t="s">
        <v>17</v>
      </c>
      <c r="Q5" s="157"/>
      <c r="R5" s="158" t="s">
        <v>18</v>
      </c>
      <c r="S5" s="158"/>
      <c r="T5" s="158"/>
      <c r="U5" s="158"/>
      <c r="V5" s="158"/>
      <c r="W5" s="158"/>
      <c r="X5" s="159" t="s">
        <v>19</v>
      </c>
      <c r="Y5" s="159" t="s">
        <v>20</v>
      </c>
      <c r="Z5" s="159" t="s">
        <v>21</v>
      </c>
      <c r="AA5" s="159" t="s">
        <v>22</v>
      </c>
      <c r="AB5" s="160" t="s">
        <v>21</v>
      </c>
      <c r="AC5" s="159" t="s">
        <v>23</v>
      </c>
      <c r="AD5" s="161" t="s">
        <v>24</v>
      </c>
      <c r="AE5" s="146" t="s">
        <v>25</v>
      </c>
      <c r="AF5" s="148" t="s">
        <v>26</v>
      </c>
      <c r="AG5" s="149" t="s">
        <v>27</v>
      </c>
      <c r="AH5" s="148" t="s">
        <v>28</v>
      </c>
      <c r="AI5" s="149" t="s">
        <v>29</v>
      </c>
      <c r="AJ5" s="148" t="s">
        <v>30</v>
      </c>
      <c r="AK5" s="149" t="s">
        <v>31</v>
      </c>
      <c r="AL5" s="148" t="s">
        <v>32</v>
      </c>
      <c r="AM5" s="196" t="s">
        <v>33</v>
      </c>
      <c r="AN5" s="170" t="s">
        <v>34</v>
      </c>
    </row>
    <row r="6" spans="1:66" ht="74.25" customHeight="1">
      <c r="A6" s="194"/>
      <c r="B6" s="162"/>
      <c r="C6" s="162"/>
      <c r="D6" s="195"/>
      <c r="E6" s="162"/>
      <c r="F6" s="163"/>
      <c r="G6" s="164"/>
      <c r="H6" s="47" t="s">
        <v>35</v>
      </c>
      <c r="I6" s="48" t="s">
        <v>36</v>
      </c>
      <c r="J6" s="48" t="s">
        <v>21</v>
      </c>
      <c r="K6" s="49" t="s">
        <v>37</v>
      </c>
      <c r="L6" s="49" t="s">
        <v>21</v>
      </c>
      <c r="M6" s="50" t="s">
        <v>38</v>
      </c>
      <c r="N6" s="154"/>
      <c r="O6" s="156"/>
      <c r="P6" s="51" t="s">
        <v>39</v>
      </c>
      <c r="Q6" s="51" t="s">
        <v>40</v>
      </c>
      <c r="R6" s="51" t="s">
        <v>41</v>
      </c>
      <c r="S6" s="51" t="s">
        <v>42</v>
      </c>
      <c r="T6" s="51" t="s">
        <v>43</v>
      </c>
      <c r="U6" s="51" t="s">
        <v>44</v>
      </c>
      <c r="V6" s="51" t="s">
        <v>45</v>
      </c>
      <c r="W6" s="51" t="s">
        <v>46</v>
      </c>
      <c r="X6" s="159"/>
      <c r="Y6" s="159"/>
      <c r="Z6" s="159"/>
      <c r="AA6" s="159"/>
      <c r="AB6" s="160"/>
      <c r="AC6" s="159"/>
      <c r="AD6" s="161"/>
      <c r="AE6" s="147"/>
      <c r="AF6" s="149"/>
      <c r="AG6" s="162"/>
      <c r="AH6" s="149"/>
      <c r="AI6" s="162"/>
      <c r="AJ6" s="149"/>
      <c r="AK6" s="162"/>
      <c r="AL6" s="149"/>
      <c r="AM6" s="197"/>
      <c r="AN6" s="171"/>
    </row>
    <row r="7" spans="1:66" ht="65.25" customHeight="1">
      <c r="A7" s="88" t="str">
        <f>+'[1]1. IDENTIF RIESGO'!A5</f>
        <v xml:space="preserve">GESTIÓN DEL TALENTO HUMANO 
OBJETIVO: Proveer a la Entidad de empleados públicos competentes y satisfechos, que tengan un adecuado desempeño de sus funciones en el marco de las políticas de administración y desarrollo del talento humano, encaminado a elevar el nivel y la calidad de vida de todos sus colaboradores. </v>
      </c>
      <c r="B7" s="81" t="str">
        <f>+'[1]1. IDENTIF RIESGO'!B5</f>
        <v>R1-SICOF</v>
      </c>
      <c r="C7" s="89" t="str">
        <f>+'[1]1. IDENTIF RIESGO'!C5</f>
        <v>Afectación económica.  Pérdida de recursos financieros de la institución o de los trabajadores</v>
      </c>
      <c r="D7" s="89" t="str">
        <f>+'[1]1. IDENTIF RIESGO'!D5</f>
        <v>Pérdida de recursos financieros de la institución o de los trabajadores</v>
      </c>
      <c r="E7" s="89" t="str">
        <f>+'[1]1. IDENTIF RIESGO'!E5</f>
        <v>Apropiación indebida de recursos en la nómina falta de ética del profesional de nómina incumpliendo con los valores del código de integridad de la Institución.</v>
      </c>
      <c r="F7" s="89" t="str">
        <f>+'[1]1. IDENTIF RIESGO'!F5</f>
        <v>Posibilidad de afectación económica por pérdida de recursos financieros de la institución o de los trabajadores por causa de apropiación indebida de recursos en la nómina por falta de ética del profesional de nómina incumpliendo con los valores del código de integridad de la Institución.</v>
      </c>
      <c r="G7" s="140" t="str">
        <f>+'[1]1. IDENTIF RIESGO'!K5</f>
        <v>Fraude interno</v>
      </c>
      <c r="H7" s="82">
        <f>+'[1]2.1.PROBABILIDAD'!D12</f>
        <v>12</v>
      </c>
      <c r="I7" s="144" t="str">
        <f>+'[1]2.1.PROBABILIDAD'!E12</f>
        <v>Baja</v>
      </c>
      <c r="J7" s="85">
        <f>+'[1]2.1.PROBABILIDAD'!F12</f>
        <v>0.4</v>
      </c>
      <c r="K7" s="96" t="str">
        <f>+'[1]2.2.IMPACTO '!X3</f>
        <v>Mayor</v>
      </c>
      <c r="L7" s="143">
        <f>+'[1]2.2.IMPACTO '!Y3</f>
        <v>0.8</v>
      </c>
      <c r="M7" s="90" t="str">
        <f>+'[1]2.3 MATRIZ DE CALOR '!F13</f>
        <v>Alto</v>
      </c>
      <c r="N7" s="7">
        <v>1</v>
      </c>
      <c r="O7" s="3" t="str">
        <f>+'[1]3. CONTROLES'!D25</f>
        <v>La Profesional de Talento Humano una vez cerrado el periodo en el módulo de nómina del sistema de información realizara una revisión aleatoria del 5% de la nómina utilizando instrumento formato de pago como evidencia, alternando los empleados de forma mensual.</v>
      </c>
      <c r="P7" s="8" t="str">
        <f>+'[1]3. CONTROLES'!M25</f>
        <v>X</v>
      </c>
      <c r="Q7" s="8" t="str">
        <f>+'[1]3. CONTROLES'!N25</f>
        <v>-</v>
      </c>
      <c r="R7" s="2" t="str">
        <f>+'[1]3. CONTROLES'!E25</f>
        <v xml:space="preserve">Detectivo </v>
      </c>
      <c r="S7" s="2" t="str">
        <f>+'[1]3. CONTROLES'!G25</f>
        <v xml:space="preserve">Manual </v>
      </c>
      <c r="T7" s="6">
        <f>+'[1]3. CONTROLES'!I25</f>
        <v>0.3</v>
      </c>
      <c r="U7" s="2" t="str">
        <f>+'[1]3. CONTROLES'!J25</f>
        <v xml:space="preserve">Documentado </v>
      </c>
      <c r="V7" s="2" t="str">
        <f>+'[1]3. CONTROLES'!K25</f>
        <v xml:space="preserve">Continua </v>
      </c>
      <c r="W7" s="2" t="str">
        <f>+'[1]3. CONTROLES'!L25</f>
        <v xml:space="preserve">Con Registro </v>
      </c>
      <c r="X7" s="9">
        <f>+'[1]4. RIESGO RESIDUAL'!E17</f>
        <v>0.28000000000000003</v>
      </c>
      <c r="Y7" s="91" t="str">
        <f>+'[1]4. RIESGO RESIDUAL'!I17</f>
        <v xml:space="preserve">Muy baja </v>
      </c>
      <c r="Z7" s="141">
        <f>+'[1]4. RIESGO RESIDUAL'!H17</f>
        <v>0.19600000000000001</v>
      </c>
      <c r="AA7" s="96" t="str">
        <f>+'[1]4. RIESGO RESIDUAL'!J17</f>
        <v>Mayor</v>
      </c>
      <c r="AB7" s="87">
        <f>+'[1]4. RIESGO RESIDUAL'!K17</f>
        <v>0.8</v>
      </c>
      <c r="AC7" s="96" t="str">
        <f>+'[1]4. RIESGO RESIDUAL'!L17</f>
        <v>Alto</v>
      </c>
      <c r="AD7" s="142" t="str">
        <f>+'[1]4. RIESGO RESIDUAL'!M17</f>
        <v xml:space="preserve">REDUCIR </v>
      </c>
      <c r="AE7" s="68" t="str">
        <f>+'[1]5. PLAN ACCION'!C3</f>
        <v>(N° de nóminas con alteraciones no justificadas del 5% revisadas de la muestra / N° total de nóminas liquidadas del 5% revisadas de la muestra) *100%</v>
      </c>
      <c r="AF7" s="69" t="str">
        <f>+'[1]5. PLAN ACCION'!D3</f>
        <v>La profesional de nómina reportara las novedades liquidades de los funcionarios de planta del mes a la profesional de talento humano por medio de correo electrónico, con el fin de realizar revisión y aprobación, LA profesional de talento humano notificara mediante correo electrónico el resultado de la revisión en el caso de encontrar en alteraciones en el proceso de la nómina, este notificara a la Subgerencia Administrativa para que sea esta dependencia quien tome las medidas correspondientes.</v>
      </c>
      <c r="AG7" s="70" t="str">
        <f>+'[1]5. PLAN ACCION'!E3</f>
        <v>Profesional Universitario / Nomina</v>
      </c>
      <c r="AH7" s="68" t="str">
        <f>+'[1]5. PLAN ACCION'!F3</f>
        <v xml:space="preserve">Mensual </v>
      </c>
      <c r="AI7" s="61">
        <f>+'[1]5. PLAN ACCION'!G3</f>
        <v>45658</v>
      </c>
      <c r="AJ7" s="61">
        <f>+'[1]5. PLAN ACCION'!H3</f>
        <v>46022</v>
      </c>
      <c r="AK7" s="62"/>
      <c r="AL7" s="63"/>
      <c r="AM7" s="65"/>
      <c r="AN7" s="172" t="s">
        <v>47</v>
      </c>
      <c r="AO7" s="19"/>
      <c r="AP7" s="20" t="s">
        <v>48</v>
      </c>
      <c r="AQ7" s="20" t="s">
        <v>49</v>
      </c>
      <c r="AR7" s="20" t="s">
        <v>49</v>
      </c>
      <c r="AS7" s="20" t="s">
        <v>49</v>
      </c>
      <c r="AT7" s="20" t="s">
        <v>49</v>
      </c>
      <c r="AU7" s="21"/>
      <c r="AV7" s="20" t="s">
        <v>49</v>
      </c>
      <c r="AW7" s="20" t="s">
        <v>49</v>
      </c>
      <c r="AX7" s="20" t="s">
        <v>49</v>
      </c>
      <c r="AY7" s="20" t="s">
        <v>49</v>
      </c>
      <c r="AZ7" s="20" t="s">
        <v>49</v>
      </c>
      <c r="BA7" s="21"/>
      <c r="BB7" s="20" t="s">
        <v>50</v>
      </c>
      <c r="BC7" s="20" t="s">
        <v>49</v>
      </c>
      <c r="BD7" s="20" t="s">
        <v>49</v>
      </c>
      <c r="BE7" s="20" t="s">
        <v>49</v>
      </c>
      <c r="BF7" s="20" t="s">
        <v>49</v>
      </c>
      <c r="BG7" s="22"/>
      <c r="BH7" s="20" t="s">
        <v>51</v>
      </c>
      <c r="BI7" s="20" t="s">
        <v>49</v>
      </c>
      <c r="BJ7" s="20" t="s">
        <v>49</v>
      </c>
      <c r="BK7" s="20" t="s">
        <v>49</v>
      </c>
      <c r="BL7" s="20" t="s">
        <v>49</v>
      </c>
      <c r="BM7" s="22"/>
      <c r="BN7" s="22"/>
    </row>
    <row r="8" spans="1:66" ht="103.5" customHeight="1">
      <c r="A8" s="88"/>
      <c r="B8" s="81"/>
      <c r="C8" s="89"/>
      <c r="D8" s="89"/>
      <c r="E8" s="89"/>
      <c r="F8" s="89"/>
      <c r="G8" s="140"/>
      <c r="H8" s="82"/>
      <c r="I8" s="145"/>
      <c r="J8" s="85"/>
      <c r="K8" s="96"/>
      <c r="L8" s="143"/>
      <c r="M8" s="90"/>
      <c r="N8" s="7">
        <v>2</v>
      </c>
      <c r="O8" s="3" t="str">
        <f>+'[1]3. CONTROLES'!D26</f>
        <v>LA profesional de talento humano notificara mediante correo electrónico el resultado de la revisión en el caso de encontrar en alteraciones en el proceso de la nómina, este notificara a la Subgerencia Administrativa para que sea esta dependencia quien tome las medidas correspondientes.</v>
      </c>
      <c r="P8" s="8" t="str">
        <f>+'[1]3. CONTROLES'!M26</f>
        <v>X</v>
      </c>
      <c r="Q8" s="8" t="str">
        <f>+'[1]3. CONTROLES'!N26</f>
        <v>-</v>
      </c>
      <c r="R8" s="2" t="str">
        <f>+'[1]3. CONTROLES'!E26</f>
        <v xml:space="preserve">Detectivo </v>
      </c>
      <c r="S8" s="2" t="str">
        <f>+'[1]3. CONTROLES'!G26</f>
        <v xml:space="preserve">Manual </v>
      </c>
      <c r="T8" s="6">
        <f>+'[1]3. CONTROLES'!I26</f>
        <v>0.3</v>
      </c>
      <c r="U8" s="2" t="str">
        <f>+'[1]3. CONTROLES'!J26</f>
        <v xml:space="preserve">Documentado </v>
      </c>
      <c r="V8" s="2" t="str">
        <f>+'[1]3. CONTROLES'!K26</f>
        <v xml:space="preserve">Continua </v>
      </c>
      <c r="W8" s="2" t="str">
        <f>+'[1]3. CONTROLES'!L26</f>
        <v xml:space="preserve">Con Registro </v>
      </c>
      <c r="X8" s="24">
        <f>+'[1]4. RIESGO RESIDUAL'!G17</f>
        <v>0.19600000000000001</v>
      </c>
      <c r="Y8" s="92"/>
      <c r="Z8" s="141"/>
      <c r="AA8" s="96"/>
      <c r="AB8" s="87"/>
      <c r="AC8" s="96"/>
      <c r="AD8" s="142"/>
      <c r="AE8" s="68"/>
      <c r="AF8" s="69"/>
      <c r="AG8" s="70"/>
      <c r="AH8" s="68"/>
      <c r="AI8" s="61"/>
      <c r="AJ8" s="61"/>
      <c r="AK8" s="62"/>
      <c r="AL8" s="64"/>
      <c r="AM8" s="65"/>
      <c r="AN8" s="173"/>
      <c r="AO8" s="19"/>
      <c r="AP8" s="20"/>
      <c r="AQ8" s="20"/>
      <c r="AR8" s="20"/>
      <c r="AS8" s="20"/>
      <c r="AT8" s="20"/>
      <c r="AU8" s="21"/>
      <c r="AV8" s="20"/>
      <c r="AW8" s="20"/>
      <c r="AX8" s="20"/>
      <c r="AY8" s="20"/>
      <c r="AZ8" s="20"/>
      <c r="BA8" s="21"/>
      <c r="BB8" s="20"/>
      <c r="BC8" s="20"/>
      <c r="BD8" s="20"/>
      <c r="BE8" s="20"/>
      <c r="BF8" s="20"/>
      <c r="BG8" s="22"/>
      <c r="BH8" s="20"/>
      <c r="BI8" s="20"/>
      <c r="BJ8" s="20"/>
      <c r="BK8" s="20"/>
      <c r="BL8" s="20"/>
      <c r="BM8" s="22"/>
      <c r="BN8" s="22"/>
    </row>
    <row r="9" spans="1:66" ht="208.5" customHeight="1">
      <c r="A9" s="68" t="str">
        <f>+'[1]1. IDENTIF RIESGO'!A6</f>
        <v xml:space="preserve"> GESTIÓN ATENCIÓN DE URGENCIAS
OBJETIVO: Garantizar la atención de la morbilidad prevalente e incidente de la población que asiste al ISABU, con intervenciones integrales de acuerdo a la oferta de servicios que promuevan desenlaces clínicos satisfactorios involucrando para ello a su grupo familiar, o red de apoyo,  bajo la política de humanización, enfoque diferencial  y gestionando los riesgos.</v>
      </c>
      <c r="B9" s="81" t="str">
        <f>+'[1]1. IDENTIF RIESGO'!B6</f>
        <v>R2-SICOF</v>
      </c>
      <c r="C9" s="89" t="str">
        <f>+'[1]1. IDENTIF RIESGO'!C6</f>
        <v xml:space="preserve">Afectación económica, penal y disciplinarias  </v>
      </c>
      <c r="D9" s="89" t="str">
        <f>+'[1]1. IDENTIF RIESGO'!D6</f>
        <v xml:space="preserve">Falta de supervisión y verificación periódica de los medicamento e insumos que se encuentran en los carros de del servicio de urgencias (trauma y observación) </v>
      </c>
      <c r="E9" s="89" t="str">
        <f>+'[1]1. IDENTIF RIESGO'!E6</f>
        <v xml:space="preserve">uso inapropiado de la investidura para apropiarse de los mismos. </v>
      </c>
      <c r="F9" s="89" t="str">
        <f>+'[1]1. IDENTIF RIESGO'!F6</f>
        <v>Posibilidad de afectación económica, penal y procesos disciplinarios y/o sancionatorios debido a la falta de supervisión y verificación periódica de medicamentos e insumos que se encuentran en los carros del servicio de urgencias (trauma y observación) por uso inapropiado de la investidura para apropiarse de los mismos</v>
      </c>
      <c r="G9" s="140" t="str">
        <f>+'[1]1. IDENTIF RIESGO'!K6</f>
        <v>Fraude interno</v>
      </c>
      <c r="H9" s="82">
        <f>+'[1]2.1.PROBABILIDAD'!D13</f>
        <v>2434</v>
      </c>
      <c r="I9" s="83" t="str">
        <f>+'[1]2.1.PROBABILIDAD'!E13</f>
        <v xml:space="preserve">Muy Alta </v>
      </c>
      <c r="J9" s="85">
        <f>+'[1]2.1.PROBABILIDAD'!F13</f>
        <v>1</v>
      </c>
      <c r="K9" s="86" t="str">
        <f>+'[1]2.2.IMPACTO '!X4</f>
        <v xml:space="preserve">Catastrófico </v>
      </c>
      <c r="L9" s="143">
        <f>+'[1]2.2.IMPACTO '!Y4</f>
        <v>1</v>
      </c>
      <c r="M9" s="101" t="str">
        <f>+'[1]2.3 MATRIZ DE CALOR '!F14</f>
        <v>Extremo</v>
      </c>
      <c r="N9" s="7">
        <v>1</v>
      </c>
      <c r="O9" s="3" t="str">
        <f>+'[1]3. CONTROLES'!D27</f>
        <v>El  jefe del servicio de  urgencias (trauma y observación) en cada  entrega de turno  aplicara la lista de chequeo con nombre verificación diaria de medicamentos e insumos carro de paro Código: SDP-F-118 versión 01.</v>
      </c>
      <c r="P9" s="8" t="str">
        <f>+'[1]3. CONTROLES'!M27</f>
        <v>X</v>
      </c>
      <c r="Q9" s="8" t="str">
        <f>+'[1]3. CONTROLES'!N27</f>
        <v>-</v>
      </c>
      <c r="R9" s="2" t="str">
        <f>+'[1]3. CONTROLES'!E27</f>
        <v>Preventivo</v>
      </c>
      <c r="S9" s="2" t="str">
        <f>+'[1]3. CONTROLES'!G27</f>
        <v xml:space="preserve">Manual </v>
      </c>
      <c r="T9" s="6">
        <f>+'[1]3. CONTROLES'!I27</f>
        <v>0.4</v>
      </c>
      <c r="U9" s="2" t="str">
        <f>+'[1]3. CONTROLES'!J27</f>
        <v xml:space="preserve">Documentado </v>
      </c>
      <c r="V9" s="2" t="str">
        <f>+'[1]3. CONTROLES'!K27</f>
        <v xml:space="preserve">Continua </v>
      </c>
      <c r="W9" s="2" t="str">
        <f>+'[1]3. CONTROLES'!L27</f>
        <v xml:space="preserve">Con Registro </v>
      </c>
      <c r="X9" s="9">
        <f>+'[1]4. RIESGO RESIDUAL'!E18</f>
        <v>0.6</v>
      </c>
      <c r="Y9" s="73" t="str">
        <f>+'[1]4. RIESGO RESIDUAL'!I18</f>
        <v>Baja</v>
      </c>
      <c r="Z9" s="141">
        <f>+'[1]4. RIESGO RESIDUAL'!H18</f>
        <v>0.42</v>
      </c>
      <c r="AA9" s="86" t="str">
        <f>+'[1]4. RIESGO RESIDUAL'!J18</f>
        <v xml:space="preserve">Catastrófico </v>
      </c>
      <c r="AB9" s="87">
        <f>+'[1]4. RIESGO RESIDUAL'!K18</f>
        <v>1</v>
      </c>
      <c r="AC9" s="86" t="str">
        <f>+'[1]4. RIESGO RESIDUAL'!L18</f>
        <v>Extremo</v>
      </c>
      <c r="AD9" s="142" t="str">
        <f>+'[1]4. RIESGO RESIDUAL'!M18</f>
        <v xml:space="preserve">REDUCIR </v>
      </c>
      <c r="AE9" s="68" t="str">
        <f>+'[1]5. PLAN ACCION'!C4</f>
        <v>(Total de medicamentos e insumos identificados como faltantes en el carro de paro en el servicio de trauma / Total de medicamentos e insumos asignados al carro de paro en el servicio de trauma)
(Total de medicamentos e insumos identificados como faltantes en el carro de paro en el servicio de observación / Total de medicamentos e insumos asignados al carro de paro en el servicio de observación)</v>
      </c>
      <c r="AF9" s="69" t="str">
        <f>+'[1]5. PLAN ACCION'!D4</f>
        <v>1.	El líder del servicio de urgencias (trauma y observación) recolecta lista de chequeo verificación diaria de medicamentos e insumos carro de paro Código: SDP-F-118 versión 01, esto se realiza para cada entrega de turno.
2.	El jefe del servicio de urgencias (trauma y observación) realizará auditoria semanalmente al carro de paro, implementando el formato apertura de carro de paro y/o emergencia para limpieza y verificación de medicamentos e insumos código: SDP-F-076 Versión 1
3.	El Líder del servicio de urgencias (trauma y observación) realizara una auditoria mensual a los carros de paro mediante lista de chequeo carro de paro Código: SDP-F-118 versión 01.</v>
      </c>
      <c r="AG9" s="70" t="str">
        <f>+'[1]5. PLAN ACCION'!E4</f>
        <v>Líder del servicio de urgencias</v>
      </c>
      <c r="AH9" s="68" t="str">
        <f>+'[1]5. PLAN ACCION'!F4</f>
        <v>1.Diaria
2.semanal
3.Mensual</v>
      </c>
      <c r="AI9" s="61">
        <f>+'[1]5. PLAN ACCION'!G4</f>
        <v>45689</v>
      </c>
      <c r="AJ9" s="61">
        <f>+'[1]5. PLAN ACCION'!H4</f>
        <v>46011</v>
      </c>
      <c r="AK9" s="62"/>
      <c r="AL9" s="63"/>
      <c r="AM9" s="65"/>
      <c r="AN9" s="59" t="s">
        <v>52</v>
      </c>
      <c r="AO9" s="19"/>
      <c r="AP9" s="20" t="s">
        <v>48</v>
      </c>
      <c r="AQ9" s="20" t="s">
        <v>49</v>
      </c>
      <c r="AR9" s="20" t="s">
        <v>49</v>
      </c>
      <c r="AS9" s="20" t="s">
        <v>49</v>
      </c>
      <c r="AT9" s="20" t="s">
        <v>49</v>
      </c>
      <c r="AU9" s="21"/>
      <c r="AV9" s="20" t="s">
        <v>49</v>
      </c>
      <c r="AW9" s="20" t="s">
        <v>49</v>
      </c>
      <c r="AX9" s="20" t="s">
        <v>49</v>
      </c>
      <c r="AY9" s="20" t="s">
        <v>49</v>
      </c>
      <c r="AZ9" s="20" t="s">
        <v>49</v>
      </c>
      <c r="BA9" s="21"/>
      <c r="BB9" s="20" t="s">
        <v>50</v>
      </c>
      <c r="BC9" s="20" t="s">
        <v>49</v>
      </c>
      <c r="BD9" s="20" t="s">
        <v>49</v>
      </c>
      <c r="BE9" s="20" t="s">
        <v>49</v>
      </c>
      <c r="BF9" s="20" t="s">
        <v>49</v>
      </c>
      <c r="BG9" s="22"/>
      <c r="BH9" s="20" t="s">
        <v>51</v>
      </c>
      <c r="BI9" s="20" t="s">
        <v>49</v>
      </c>
      <c r="BJ9" s="20" t="s">
        <v>49</v>
      </c>
      <c r="BK9" s="20" t="s">
        <v>49</v>
      </c>
      <c r="BL9" s="20" t="s">
        <v>49</v>
      </c>
      <c r="BM9" s="22"/>
      <c r="BN9" s="22"/>
    </row>
    <row r="10" spans="1:66" ht="225">
      <c r="A10" s="68"/>
      <c r="B10" s="81"/>
      <c r="C10" s="89"/>
      <c r="D10" s="89"/>
      <c r="E10" s="89"/>
      <c r="F10" s="89"/>
      <c r="G10" s="140"/>
      <c r="H10" s="82"/>
      <c r="I10" s="83"/>
      <c r="J10" s="85"/>
      <c r="K10" s="86"/>
      <c r="L10" s="143"/>
      <c r="M10" s="101"/>
      <c r="N10" s="7">
        <v>2</v>
      </c>
      <c r="O10" s="3" t="str">
        <f>+'[1]3. CONTROLES'!D28</f>
        <v>El jefe del servicio de urgencias (trauma y observación) realizará auditoria semanalmente al carro de paro, implementando el formato apertura de carro de paro y/o emergencia para limpieza y verificación de medicamentos e insumos código: SDP-F-076 Versión 1.</v>
      </c>
      <c r="P10" s="8" t="str">
        <f>+'[1]3. CONTROLES'!M28</f>
        <v>X</v>
      </c>
      <c r="Q10" s="8" t="str">
        <f>+'[1]3. CONTROLES'!N28</f>
        <v>-</v>
      </c>
      <c r="R10" s="2" t="str">
        <f>+'[1]3. CONTROLES'!E28</f>
        <v xml:space="preserve">Detectivo </v>
      </c>
      <c r="S10" s="2" t="str">
        <f>+'[1]3. CONTROLES'!G28</f>
        <v xml:space="preserve">Manual </v>
      </c>
      <c r="T10" s="6">
        <f>+'[1]3. CONTROLES'!I28</f>
        <v>0.3</v>
      </c>
      <c r="U10" s="2" t="str">
        <f>+'[1]3. CONTROLES'!J28</f>
        <v xml:space="preserve">Documentado </v>
      </c>
      <c r="V10" s="2" t="str">
        <f>+'[1]3. CONTROLES'!K28</f>
        <v xml:space="preserve">Continua </v>
      </c>
      <c r="W10" s="2" t="str">
        <f>+'[1]3. CONTROLES'!L28</f>
        <v xml:space="preserve">Con Registro </v>
      </c>
      <c r="X10" s="9">
        <f>+'[1]4. RIESGO RESIDUAL'!G18</f>
        <v>0.42</v>
      </c>
      <c r="Y10" s="139"/>
      <c r="Z10" s="141"/>
      <c r="AA10" s="86"/>
      <c r="AB10" s="87"/>
      <c r="AC10" s="86"/>
      <c r="AD10" s="142"/>
      <c r="AE10" s="68"/>
      <c r="AF10" s="69"/>
      <c r="AG10" s="70"/>
      <c r="AH10" s="68"/>
      <c r="AI10" s="61"/>
      <c r="AJ10" s="61"/>
      <c r="AK10" s="62"/>
      <c r="AL10" s="131"/>
      <c r="AM10" s="65"/>
      <c r="AN10" s="59" t="s">
        <v>53</v>
      </c>
      <c r="AO10" s="19"/>
      <c r="AP10" s="20"/>
      <c r="AQ10" s="20"/>
      <c r="AR10" s="20"/>
      <c r="AS10" s="20"/>
      <c r="AT10" s="20"/>
      <c r="AU10" s="21"/>
      <c r="AV10" s="20"/>
      <c r="AW10" s="20"/>
      <c r="AX10" s="20"/>
      <c r="AY10" s="20"/>
      <c r="AZ10" s="20"/>
      <c r="BA10" s="21"/>
      <c r="BB10" s="20"/>
      <c r="BC10" s="20"/>
      <c r="BD10" s="20"/>
      <c r="BE10" s="20"/>
      <c r="BF10" s="20"/>
      <c r="BG10" s="22"/>
      <c r="BH10" s="20"/>
      <c r="BI10" s="20"/>
      <c r="BJ10" s="20"/>
      <c r="BK10" s="20"/>
      <c r="BL10" s="20"/>
      <c r="BM10" s="22"/>
      <c r="BN10" s="22"/>
    </row>
    <row r="11" spans="1:66" ht="228" customHeight="1">
      <c r="A11" s="68"/>
      <c r="B11" s="81"/>
      <c r="C11" s="89"/>
      <c r="D11" s="89"/>
      <c r="E11" s="89"/>
      <c r="F11" s="89"/>
      <c r="G11" s="140"/>
      <c r="H11" s="82"/>
      <c r="I11" s="84"/>
      <c r="J11" s="85"/>
      <c r="K11" s="86"/>
      <c r="L11" s="143"/>
      <c r="M11" s="101"/>
      <c r="N11" s="7">
        <v>3</v>
      </c>
      <c r="O11" s="3" t="str">
        <f>+'[1]3. CONTROLES'!D29</f>
        <v>El  Líder del servicio de urgencias (trauma y observación) recolectara, revisara y tomara acciones pertinentes ante la auditoria realizada de forma mensual a los carros de paro evidenciada mediante formato revisión de medicamento y dispositivos médicos carro de paro Código FAR-F-026 Versión 2.</v>
      </c>
      <c r="P11" s="8" t="str">
        <f>+'[1]3. CONTROLES'!M29</f>
        <v>X</v>
      </c>
      <c r="Q11" s="8" t="str">
        <f>+'[1]3. CONTROLES'!N29</f>
        <v>-</v>
      </c>
      <c r="R11" s="2" t="str">
        <f>+'[1]3. CONTROLES'!E29</f>
        <v xml:space="preserve">Detectivo </v>
      </c>
      <c r="S11" s="2" t="str">
        <f>+'[1]3. CONTROLES'!G29</f>
        <v xml:space="preserve">Manual </v>
      </c>
      <c r="T11" s="6">
        <f>+'[1]3. CONTROLES'!I29</f>
        <v>0.3</v>
      </c>
      <c r="U11" s="2" t="str">
        <f>+'[1]3. CONTROLES'!J29</f>
        <v xml:space="preserve">Documentado </v>
      </c>
      <c r="V11" s="2" t="str">
        <f>+'[1]3. CONTROLES'!K29</f>
        <v xml:space="preserve">Continua </v>
      </c>
      <c r="W11" s="2" t="str">
        <f>+'[1]3. CONTROLES'!L29</f>
        <v xml:space="preserve">Con Registro </v>
      </c>
      <c r="X11" s="24">
        <f>+'[1]4. RIESGO RESIDUAL'!G18</f>
        <v>0.42</v>
      </c>
      <c r="Y11" s="74"/>
      <c r="Z11" s="141"/>
      <c r="AA11" s="86"/>
      <c r="AB11" s="87"/>
      <c r="AC11" s="86"/>
      <c r="AD11" s="142"/>
      <c r="AE11" s="68"/>
      <c r="AF11" s="69"/>
      <c r="AG11" s="70"/>
      <c r="AH11" s="68"/>
      <c r="AI11" s="61"/>
      <c r="AJ11" s="61"/>
      <c r="AK11" s="62"/>
      <c r="AL11" s="64"/>
      <c r="AM11" s="65"/>
      <c r="AN11" s="59" t="s">
        <v>54</v>
      </c>
      <c r="AO11" s="19"/>
      <c r="AP11" s="20"/>
      <c r="AQ11" s="20"/>
      <c r="AR11" s="20"/>
      <c r="AS11" s="20"/>
      <c r="AT11" s="20"/>
      <c r="AU11" s="21"/>
      <c r="AV11" s="20"/>
      <c r="AW11" s="20"/>
      <c r="AX11" s="20"/>
      <c r="AY11" s="20"/>
      <c r="AZ11" s="20"/>
      <c r="BA11" s="21"/>
      <c r="BB11" s="20"/>
      <c r="BC11" s="20"/>
      <c r="BD11" s="20"/>
      <c r="BE11" s="20"/>
      <c r="BF11" s="20"/>
      <c r="BG11" s="22"/>
      <c r="BH11" s="20"/>
      <c r="BI11" s="20"/>
      <c r="BJ11" s="20"/>
      <c r="BK11" s="20"/>
      <c r="BL11" s="20"/>
      <c r="BM11" s="22"/>
      <c r="BN11" s="22"/>
    </row>
    <row r="12" spans="1:66" ht="71.25" customHeight="1">
      <c r="A12" s="88" t="str">
        <f>+'[1]1. IDENTIF RIESGO'!A7</f>
        <v>GESTIÓN DE INTERNACIÓN 
OBJETIVO: Garantizar la atención de la morbilidad prevalente e incidente de la población que asiste al ISABU, con intervenciones integrales de acuerdo a la oferta de servicios  que promuevan desenlaces clínicos esperados, involucrando para ello a su grupo familiar y/o acudientes o red de apoyo,  bajo la política de humanización y enfoque diferencial  y gestionando los riesgos.</v>
      </c>
      <c r="B12" s="81" t="str">
        <f>+'[1]1. IDENTIF RIESGO'!B7</f>
        <v>R3-SICOF</v>
      </c>
      <c r="C12" s="89" t="str">
        <f>+'[1]1. IDENTIF RIESGO'!C7</f>
        <v xml:space="preserve">Afectación económica, penal y disciplinaria  </v>
      </c>
      <c r="D12" s="89" t="str">
        <f>+'[1]1. IDENTIF RIESGO'!D7</f>
        <v>Falta de supervisión y verificación periódica de los medicamento e insumos que se encuentran en los carros de paros del tercer y cuarto piso en el servicio de internación</v>
      </c>
      <c r="E12" s="89" t="str">
        <f>+'[1]1. IDENTIF RIESGO'!E7</f>
        <v xml:space="preserve">  uso inapropiado de la investidura para apropiarse de los mismos </v>
      </c>
      <c r="F12" s="89" t="str">
        <f>+'[1]1. IDENTIF RIESGO'!F7</f>
        <v>Posibilidad de afectación económica y procesos disciplinarios y/o sancionatorios debido a la falta de supervisión y verificación periódica de medicamentos e insumos que se encuentran en los carros de paro del tercer y cuarto piso en el servicio de internación por uso inapropiado de la investidura para apropiarse de los mismos</v>
      </c>
      <c r="G12" s="140" t="str">
        <f>+'[1]1. IDENTIF RIESGO'!K7</f>
        <v>Fraude interno</v>
      </c>
      <c r="H12" s="82">
        <f>+'[1]2.1.PROBABILIDAD'!D14</f>
        <v>2434</v>
      </c>
      <c r="I12" s="83" t="str">
        <f>+'[1]2.1.PROBABILIDAD'!E14</f>
        <v xml:space="preserve">Muy Alta </v>
      </c>
      <c r="J12" s="85">
        <f>+'[1]2.1.PROBABILIDAD'!F14</f>
        <v>1</v>
      </c>
      <c r="K12" s="86" t="str">
        <f>+'[1]2.2.IMPACTO '!X5</f>
        <v xml:space="preserve">Catastrófico </v>
      </c>
      <c r="L12" s="87">
        <f>+'[1]2.2.IMPACTO '!Y5</f>
        <v>1</v>
      </c>
      <c r="M12" s="101" t="str">
        <f>+'[1]2.3 MATRIZ DE CALOR '!F15</f>
        <v>Extremo</v>
      </c>
      <c r="N12" s="7">
        <v>1</v>
      </c>
      <c r="O12" s="3" t="str">
        <f>+'[1]3. CONTROLES'!D30</f>
        <v>El  profesional de enfermería en cada  entrega de turno  aplicara la lista de chequeo con nombre verificación diaria de medicamentos e insumos carro de paro Código: SDP-F-118 versión 01.</v>
      </c>
      <c r="P12" s="8" t="str">
        <f>+'[1]3. CONTROLES'!M30</f>
        <v>X</v>
      </c>
      <c r="Q12" s="8" t="str">
        <f>+'[1]3. CONTROLES'!N30</f>
        <v>-</v>
      </c>
      <c r="R12" s="2" t="str">
        <f>+'[1]3. CONTROLES'!E30</f>
        <v>Preventivo</v>
      </c>
      <c r="S12" s="2" t="str">
        <f>+'[1]3. CONTROLES'!G30</f>
        <v xml:space="preserve">Manual </v>
      </c>
      <c r="T12" s="6">
        <f>+'[1]3. CONTROLES'!I30</f>
        <v>0.4</v>
      </c>
      <c r="U12" s="2" t="str">
        <f>+'[1]3. CONTROLES'!J30</f>
        <v xml:space="preserve">Documentado </v>
      </c>
      <c r="V12" s="2" t="str">
        <f>+'[1]3. CONTROLES'!K30</f>
        <v xml:space="preserve">Continua </v>
      </c>
      <c r="W12" s="2" t="str">
        <f>+'[1]3. CONTROLES'!L30</f>
        <v xml:space="preserve">Con Registro </v>
      </c>
      <c r="X12" s="9">
        <f>+'[1]4. RIESGO RESIDUAL'!E19</f>
        <v>0.6</v>
      </c>
      <c r="Y12" s="73" t="str">
        <f>+'[1]4. RIESGO RESIDUAL'!I19</f>
        <v>Baja</v>
      </c>
      <c r="Z12" s="75">
        <f>+'[1]4. RIESGO RESIDUAL'!H19</f>
        <v>0.36</v>
      </c>
      <c r="AA12" s="77" t="str">
        <f>+'[1]4. RIESGO RESIDUAL'!J19</f>
        <v xml:space="preserve">Catastrófico </v>
      </c>
      <c r="AB12" s="79">
        <f>+'[1]4. RIESGO RESIDUAL'!K19</f>
        <v>1</v>
      </c>
      <c r="AC12" s="77" t="str">
        <f>+'[1]4. RIESGO RESIDUAL'!L19</f>
        <v>Extremo</v>
      </c>
      <c r="AD12" s="66" t="str">
        <f>+'[1]4. RIESGO RESIDUAL'!M19</f>
        <v xml:space="preserve">REDUCIR </v>
      </c>
      <c r="AE12" s="68" t="str">
        <f>+'[1]5. PLAN ACCION'!C5</f>
        <v>(Total de medicamentos e insumos identificados como faltantes en el carro de paro en el servicio de internación del tercer piso / Total de medicamentos e insumos asignados al carro de paro en el servicio de internación del tercer piso)
(Total de medicamentos e insumos identificados como faltantes en el carro de paro en el servicio de internación del cuarto piso / Total de medicamentos e insumos asignados al carro de paro en el servicio de internación del cuarto piso)</v>
      </c>
      <c r="AF12" s="69" t="str">
        <f>+'[1]5. PLAN ACCION'!D5</f>
        <v>1.El líder de enfermería del servicio de internación recolecta lista de chequeo verificación diaria de medicamentos e insumos carro de paro, esto se realiza para cada entrega de turno realizada por los jefes del servicio de internación (tercer y cuarto piso).
2.El líder de enfermería del servicio de internación recolecta el formato de reposición de insumos y medicamentos del carro de paro, cuando este sea utilizado para reanimación.
3. El Líder de enfermería del servicio de internación realizara una auditoria quincenal al carro de paro mediante lista de cheque carro de paro.</v>
      </c>
      <c r="AG12" s="70" t="str">
        <f>+'[1]5. PLAN ACCION'!E5</f>
        <v xml:space="preserve"> Líder del servicio de internación
</v>
      </c>
      <c r="AH12" s="68" t="str">
        <f>+'[1]5. PLAN ACCION'!F5</f>
        <v>1.Diaria
2.Mensual
3.Quincenal</v>
      </c>
      <c r="AI12" s="61" t="str">
        <f>+'[1]5. PLAN ACCION'!G5</f>
        <v xml:space="preserve"> 01/01/2025
</v>
      </c>
      <c r="AJ12" s="61" t="str">
        <f>+'[1]5. PLAN ACCION'!H5</f>
        <v xml:space="preserve">20/12/2025
</v>
      </c>
      <c r="AK12" s="62"/>
      <c r="AL12" s="63"/>
      <c r="AM12" s="65"/>
      <c r="AN12" s="59" t="s">
        <v>55</v>
      </c>
    </row>
    <row r="13" spans="1:66" ht="81" customHeight="1">
      <c r="A13" s="88"/>
      <c r="B13" s="81"/>
      <c r="C13" s="89"/>
      <c r="D13" s="89"/>
      <c r="E13" s="89"/>
      <c r="F13" s="89"/>
      <c r="G13" s="140"/>
      <c r="H13" s="82"/>
      <c r="I13" s="83"/>
      <c r="J13" s="85"/>
      <c r="K13" s="86"/>
      <c r="L13" s="87"/>
      <c r="M13" s="101"/>
      <c r="N13" s="7">
        <v>2</v>
      </c>
      <c r="O13" s="3" t="str">
        <f>+'[1]3. CONTROLES'!D31</f>
        <v>En caso de una urgencia vital en la cual haya necesidad de utilizar el carro de paro, el jefe que se encuentre en servicio deberá reponer los insumos y medicamentos utilizados, realizando solicitud de estos por medio del sistema PANACEA, dejando como evidencia el formato de reposición de medicamentos e insumos carro de paro, este será entregado en forma física al jefe de enfermería de servicio de internación.</v>
      </c>
      <c r="P13" s="8" t="str">
        <f>+'[1]3. CONTROLES'!M31</f>
        <v>X</v>
      </c>
      <c r="Q13" s="8" t="str">
        <f>+'[1]3. CONTROLES'!N31</f>
        <v>-</v>
      </c>
      <c r="R13" s="2" t="str">
        <f>+'[1]3. CONTROLES'!E31</f>
        <v xml:space="preserve">Detectivo </v>
      </c>
      <c r="S13" s="2" t="str">
        <f>+'[1]3. CONTROLES'!G31</f>
        <v xml:space="preserve">Manual </v>
      </c>
      <c r="T13" s="6">
        <f>+'[1]3. CONTROLES'!I31</f>
        <v>0.3</v>
      </c>
      <c r="U13" s="2" t="str">
        <f>+'[1]3. CONTROLES'!J31</f>
        <v xml:space="preserve">Documentado </v>
      </c>
      <c r="V13" s="2" t="str">
        <f>+'[1]3. CONTROLES'!K31</f>
        <v xml:space="preserve">Continua </v>
      </c>
      <c r="W13" s="2" t="str">
        <f>+'[1]3. CONTROLES'!L31</f>
        <v xml:space="preserve">Con Registro </v>
      </c>
      <c r="X13" s="9">
        <f>+'[1]4. RIESGO RESIDUAL'!G19</f>
        <v>0.36</v>
      </c>
      <c r="Y13" s="139"/>
      <c r="Z13" s="129"/>
      <c r="AA13" s="120"/>
      <c r="AB13" s="121"/>
      <c r="AC13" s="120"/>
      <c r="AD13" s="130"/>
      <c r="AE13" s="68"/>
      <c r="AF13" s="69"/>
      <c r="AG13" s="70"/>
      <c r="AH13" s="68"/>
      <c r="AI13" s="61"/>
      <c r="AJ13" s="61"/>
      <c r="AK13" s="62"/>
      <c r="AL13" s="131"/>
      <c r="AM13" s="65"/>
      <c r="AN13" s="59" t="s">
        <v>56</v>
      </c>
    </row>
    <row r="14" spans="1:66" ht="90.75" customHeight="1">
      <c r="A14" s="88"/>
      <c r="B14" s="81"/>
      <c r="C14" s="89"/>
      <c r="D14" s="89"/>
      <c r="E14" s="89"/>
      <c r="F14" s="89"/>
      <c r="G14" s="140"/>
      <c r="H14" s="82"/>
      <c r="I14" s="84"/>
      <c r="J14" s="85"/>
      <c r="K14" s="86"/>
      <c r="L14" s="87"/>
      <c r="M14" s="101"/>
      <c r="N14" s="7">
        <v>3</v>
      </c>
      <c r="O14" s="3" t="str">
        <f>+'[1]3. CONTROLES'!D32</f>
        <v>El Líder de enfermería del servicio de internación realizara una auditoria quincenal a los carros de paro mediante lista de cheque carro de paro.</v>
      </c>
      <c r="P14" s="8" t="str">
        <f>+'[1]3. CONTROLES'!M32</f>
        <v>X</v>
      </c>
      <c r="Q14" s="8" t="str">
        <f>+'[1]3. CONTROLES'!N32</f>
        <v>-</v>
      </c>
      <c r="R14" s="2" t="str">
        <f>+'[1]3. CONTROLES'!E32</f>
        <v xml:space="preserve">Detectivo </v>
      </c>
      <c r="S14" s="2" t="str">
        <f>+'[1]3. CONTROLES'!G32</f>
        <v xml:space="preserve">Manual </v>
      </c>
      <c r="T14" s="6">
        <f>+'[1]3. CONTROLES'!I32</f>
        <v>0.4</v>
      </c>
      <c r="U14" s="2" t="str">
        <f>+'[1]3. CONTROLES'!J32</f>
        <v xml:space="preserve">Documentado </v>
      </c>
      <c r="V14" s="2" t="str">
        <f>+'[1]3. CONTROLES'!K32</f>
        <v xml:space="preserve">Continua </v>
      </c>
      <c r="W14" s="2" t="str">
        <f>+'[1]3. CONTROLES'!L32</f>
        <v xml:space="preserve">Con Registro </v>
      </c>
      <c r="X14" s="24">
        <f>+'[1]4. RIESGO RESIDUAL'!G19</f>
        <v>0.36</v>
      </c>
      <c r="Y14" s="74"/>
      <c r="Z14" s="76"/>
      <c r="AA14" s="78"/>
      <c r="AB14" s="80"/>
      <c r="AC14" s="78"/>
      <c r="AD14" s="67"/>
      <c r="AE14" s="68"/>
      <c r="AF14" s="69"/>
      <c r="AG14" s="70"/>
      <c r="AH14" s="68"/>
      <c r="AI14" s="61"/>
      <c r="AJ14" s="61"/>
      <c r="AK14" s="62"/>
      <c r="AL14" s="64"/>
      <c r="AM14" s="65"/>
      <c r="AN14" s="59" t="s">
        <v>57</v>
      </c>
    </row>
    <row r="15" spans="1:66" ht="100.5" customHeight="1">
      <c r="A15" s="13" t="str">
        <f>+'[1]1. IDENTIF RIESGO'!A8</f>
        <v>GESTIÓN CIRUGIA Y ATENCIÓN DE PARTOS
OBJETIVO: Brindar atención quirúrgica  que cumpla con oportunidad, accesibilidad, pertinencia, continuidad, seguridad, cumpliendo la normatividad vigente a los usuarios  que requieren procedimientos de emergencia, urgencia,  carácter electivo , hospitalario o ambulatorio  de acuerdo a la oferta de servicios  en su área de influencia, involucrando para ello a su grupo familiar y/o acudientes o red de apoyo,  bajo la política de humanización, enfoque diferencial  y gestionando los riesgos asociados al proceso.</v>
      </c>
      <c r="B15" s="2" t="str">
        <f>+'[1]1. IDENTIF RIESGO'!B8</f>
        <v>R4-SICOF</v>
      </c>
      <c r="C15" s="3" t="str">
        <f>+'[1]1. IDENTIF RIESGO'!C8</f>
        <v xml:space="preserve">Afectación económica, fiscal, sanciones y procesos disciplinarios </v>
      </c>
      <c r="D15" s="3" t="str">
        <f>+'[1]1. IDENTIF RIESGO'!D8</f>
        <v>Hurto o perdida de accesorios de equipos biomédicos como ecógrafo, Doppler, monitor fetal y equipo de órganos</v>
      </c>
      <c r="E15" s="3" t="str">
        <f>+'[1]1. IDENTIF RIESGO'!E8</f>
        <v>Falta de pertenencia con los recursos de la institución, Intereses económicos y/o personales asociados a la falta de controles y seguimiento en el servicio de sala de partos incumpliendo con los valores del código de integridad de la Institución..</v>
      </c>
      <c r="F15" s="3" t="str">
        <f>+'[1]1. IDENTIF RIESGO'!F8</f>
        <v>Posibilidad de afectación económica, investigación fiscal, sanciones y procesos disciplinarios por hurto o perdida de accesorios de equipos biomédicos como ecógrafo, Doppler, monitor fetal y equipo de órganos, derivado a la falta de pertenencia con los recursos de la institución, Intereses económicos y/o personales asociados a la falta de controles y seguimiento en el servicio de sala de partos incumpliendo con los valores del código de integridad de la Institución.</v>
      </c>
      <c r="G15" s="2" t="str">
        <f>+'[1]1. IDENTIF RIESGO'!K8</f>
        <v>Fraude interno</v>
      </c>
      <c r="H15" s="4">
        <f>+'[1]2.1.PROBABILIDAD'!D15</f>
        <v>2190</v>
      </c>
      <c r="I15" s="30" t="str">
        <f>+'[1]2.1.PROBABILIDAD'!E15</f>
        <v xml:space="preserve">Muy Alta </v>
      </c>
      <c r="J15" s="5">
        <f>+'[1]2.1.PROBABILIDAD'!F15</f>
        <v>1</v>
      </c>
      <c r="K15" s="26" t="str">
        <f>+'[1]2.2.IMPACTO '!X6</f>
        <v xml:space="preserve">Catastrófico </v>
      </c>
      <c r="L15" s="12">
        <f>+'[1]2.2.IMPACTO '!Y6</f>
        <v>1</v>
      </c>
      <c r="M15" s="27" t="str">
        <f>+'[1]2.3 MATRIZ DE CALOR '!F16</f>
        <v>Extremo</v>
      </c>
      <c r="N15" s="7">
        <v>1</v>
      </c>
      <c r="O15" s="3" t="str">
        <f>+'[1]3. CONTROLES'!D33</f>
        <v>La jefe y la auxiliar del servicio de sala de partos aplicara lista de chequeo de equipos biomédicos semanal con el objetivo de revisar que se encuentren completos los accesorios de los siguientes equipos biomédicos como ecógrafo, Doppler, monitor fetal y equipo de órganos, si se llega a evidenciar desviaciones estás serán notificadas a la dirección de las unidades hospitalarias.
Entregable: lista de chequeo de equipos biomédicos semanal</v>
      </c>
      <c r="P15" s="8" t="str">
        <f>+'[1]3. CONTROLES'!M33</f>
        <v>X</v>
      </c>
      <c r="Q15" s="8" t="str">
        <f>+'[1]3. CONTROLES'!N33</f>
        <v>-</v>
      </c>
      <c r="R15" s="2" t="str">
        <f>+'[1]3. CONTROLES'!E33</f>
        <v xml:space="preserve">Detectivo </v>
      </c>
      <c r="S15" s="2" t="str">
        <f>+'[1]3. CONTROLES'!G33</f>
        <v xml:space="preserve">Manual </v>
      </c>
      <c r="T15" s="6">
        <f>+'[1]3. CONTROLES'!I33</f>
        <v>0.3</v>
      </c>
      <c r="U15" s="2" t="str">
        <f>+'[1]3. CONTROLES'!J33</f>
        <v xml:space="preserve">Documentado </v>
      </c>
      <c r="V15" s="2" t="str">
        <f>+'[1]3. CONTROLES'!K33</f>
        <v xml:space="preserve">Continua </v>
      </c>
      <c r="W15" s="2" t="str">
        <f>+'[1]3. CONTROLES'!L33</f>
        <v xml:space="preserve">Con Registro </v>
      </c>
      <c r="X15" s="9">
        <f>+'[1]4. RIESGO RESIDUAL'!G20</f>
        <v>0.7</v>
      </c>
      <c r="Y15" s="39" t="str">
        <f>+'[1]4. RIESGO RESIDUAL'!I20</f>
        <v>Moderado</v>
      </c>
      <c r="Z15" s="11">
        <f>+'[1]4. RIESGO RESIDUAL'!H20</f>
        <v>0.7</v>
      </c>
      <c r="AA15" s="26" t="str">
        <f>+'[1]4. RIESGO RESIDUAL'!J20</f>
        <v xml:space="preserve">Catastrófico </v>
      </c>
      <c r="AB15" s="12">
        <f>+'[1]4. RIESGO RESIDUAL'!K20</f>
        <v>1</v>
      </c>
      <c r="AC15" s="26" t="str">
        <f>+'[1]4. RIESGO RESIDUAL'!L20</f>
        <v>Extremo</v>
      </c>
      <c r="AD15" s="2" t="str">
        <f>+'[1]4. RIESGO RESIDUAL'!M20</f>
        <v xml:space="preserve">REDUCIR </v>
      </c>
      <c r="AE15" s="40" t="str">
        <f>+'[1]5. PLAN ACCION'!C6</f>
        <v xml:space="preserve">Informe trimestral de resultados de Listas de chequeo
</v>
      </c>
      <c r="AF15" s="14" t="str">
        <f>+'[1]5. PLAN ACCION'!D6</f>
        <v>1.Realizar sensibilización semestral sobre el uso apropiado de los recursos públicos, evidenciada mediante acta.
2. La jefe y la auxiliar del servicio de sala de partos aplicara lista de chequeo de equipos biomédicos semanal con el objetivo de revisar que se encuentren completos los accesorios de los siguientes equipos biomédicos como ecógrafo, Doppler, monitor fetal y equipo de órganos, si se llega a evidenciar desviaciones estás serán notificadas a la dirección de las unidades hospitalarias.
3. La jefe del servicio de partos evidenciara mediante el formato de movimiento de activos los traslados de los accesorios y equipos biomédicos de alto costo a los diferentes servicios de la institución.</v>
      </c>
      <c r="AG15" s="15" t="str">
        <f>+'[1]5. PLAN ACCION'!E6</f>
        <v>El Líder de sala de partos</v>
      </c>
      <c r="AH15" s="13" t="str">
        <f>+'[1]5. PLAN ACCION'!F6</f>
        <v>1. semanal</v>
      </c>
      <c r="AI15" s="16" t="str">
        <f>+'[1]5. PLAN ACCION'!G6</f>
        <v>1. Marzo 2025
2. Marzo 2025
3.Marzo 2025</v>
      </c>
      <c r="AJ15" s="16" t="str">
        <f>+'[1]5. PLAN ACCION'!H6</f>
        <v xml:space="preserve">1. diciembre 2025
2. Diciembre 2025
3.Diciembre 2025
</v>
      </c>
      <c r="AK15" s="17"/>
      <c r="AL15" s="18"/>
      <c r="AM15" s="57"/>
      <c r="AN15" s="59" t="s">
        <v>58</v>
      </c>
    </row>
    <row r="16" spans="1:66" ht="69" customHeight="1">
      <c r="A16" s="132" t="str">
        <f>+'[1]1. IDENTIF RIESGO'!A9</f>
        <v>GESTIÓN CIRUGIA Y ATENCIÓN DE PARTOS
OBJETIVO: Brindar atención quirúrgica  que cumpla con oportunidad, accesibilidad, pertinencia, continuidad, seguridad, cumpliendo la normatividad vigente a los usuarios  que requieren procedimientos de emergencia, urgencia,  carácter electivo , hospitalario o ambulatorio  de acuerdo a la oferta de servicios  en su área de influencia, involucrando para ello a su grupo familiar y/o acudientes o red de apoyo,  bajo la política de humanización, enfoque diferencial  y gestionando los riesgos asociados al proceso.</v>
      </c>
      <c r="B16" s="66" t="str">
        <f>+'[1]1. IDENTIF RIESGO'!B9</f>
        <v>R5-SICOF</v>
      </c>
      <c r="C16" s="135" t="str">
        <f>+'[1]1. IDENTIF RIESGO'!C9</f>
        <v xml:space="preserve">Afectación económica, penal y disciplinaria  </v>
      </c>
      <c r="D16" s="135" t="str">
        <f>+'[1]1. IDENTIF RIESGO'!D9</f>
        <v xml:space="preserve">Falta de supervisión y verificación periódica de los medicamento e insumos que se encuentran en los carros de paros del servicio de cirugía </v>
      </c>
      <c r="E16" s="135" t="str">
        <f>+'[1]1. IDENTIF RIESGO'!E9</f>
        <v xml:space="preserve">  uso inapropiado de la investidura para apropiarse de los mismos, incumpliendo con los valores del código de integridad de la Institución.</v>
      </c>
      <c r="F16" s="135" t="str">
        <f>+'[1]1. IDENTIF RIESGO'!F9</f>
        <v>Posibilidad de afectación económica, penal y  procesos disciplinarios y/o sancionatorios debido a la falta de supervisión y verificación periódica de medicamentos e insumos que se encuentran en los carros de paros del servicio de cirugía por uso inapropiado de la investidura para apropiarse de los mismos, incumpliendo con los valores del código de integridad de la Institución.</v>
      </c>
      <c r="G16" s="97" t="str">
        <f>+'[1]1. IDENTIF RIESGO'!K9</f>
        <v>Fraude interno</v>
      </c>
      <c r="H16" s="111">
        <f>+'[1]2.1.PROBABILIDAD'!D16</f>
        <v>360</v>
      </c>
      <c r="I16" s="114" t="str">
        <f>+'[1]2.1.PROBABILIDAD'!E16</f>
        <v xml:space="preserve">Alta </v>
      </c>
      <c r="J16" s="117">
        <f>+'[1]2.1.PROBABILIDAD'!F16</f>
        <v>0.8</v>
      </c>
      <c r="K16" s="77" t="str">
        <f>+'[1]2.2.IMPACTO '!X7</f>
        <v xml:space="preserve">Catastrófico </v>
      </c>
      <c r="L16" s="79">
        <f>+'[1]2.2.IMPACTO '!Y7</f>
        <v>1</v>
      </c>
      <c r="M16" s="77" t="str">
        <f>+'[1]2.3 MATRIZ DE CALOR '!F17</f>
        <v>Extremo</v>
      </c>
      <c r="N16" s="7">
        <v>1</v>
      </c>
      <c r="O16" s="3" t="str">
        <f>+'[1]3. CONTROLES'!D34</f>
        <v>El  jefe del servicio de  cirugía  en cada  entrega de turno  aplicara la lista de chequeo con nombre verificación diaria de medicamentos e insumos carro de paro Código: SDP-F-118 versión 01</v>
      </c>
      <c r="P16" s="8" t="str">
        <f>+'[1]3. CONTROLES'!M34</f>
        <v>X</v>
      </c>
      <c r="Q16" s="8" t="str">
        <f>+'[1]3. CONTROLES'!N34</f>
        <v>-</v>
      </c>
      <c r="R16" s="2" t="str">
        <f>+'[1]3. CONTROLES'!E34</f>
        <v>Preventivo</v>
      </c>
      <c r="S16" s="2" t="str">
        <f>+'[1]3. CONTROLES'!G34</f>
        <v xml:space="preserve">Manual </v>
      </c>
      <c r="T16" s="6">
        <f>+'[1]3. CONTROLES'!I34</f>
        <v>0.4</v>
      </c>
      <c r="U16" s="2" t="str">
        <f>+'[1]3. CONTROLES'!J34</f>
        <v xml:space="preserve">Documentado </v>
      </c>
      <c r="V16" s="2" t="str">
        <f>+'[1]3. CONTROLES'!K34</f>
        <v xml:space="preserve">Continua </v>
      </c>
      <c r="W16" s="2" t="str">
        <f>+'[1]3. CONTROLES'!L34</f>
        <v xml:space="preserve">Con Registro </v>
      </c>
      <c r="X16" s="9">
        <f>+'[1]4. RIESGO RESIDUAL'!G21</f>
        <v>0.33599999999999997</v>
      </c>
      <c r="Y16" s="91" t="str">
        <f>+'[1]4. RIESGO RESIDUAL'!I21</f>
        <v xml:space="preserve">Muy baja </v>
      </c>
      <c r="Z16" s="75">
        <f>+'[1]4. RIESGO RESIDUAL'!H21</f>
        <v>0.33599999999999997</v>
      </c>
      <c r="AA16" s="77" t="str">
        <f>+'[1]4. RIESGO RESIDUAL'!J21</f>
        <v xml:space="preserve">Catastrófico </v>
      </c>
      <c r="AB16" s="79">
        <f>+'[1]4. RIESGO RESIDUAL'!K21</f>
        <v>1</v>
      </c>
      <c r="AC16" s="77" t="str">
        <f>+'[1]4. RIESGO RESIDUAL'!L21</f>
        <v>Extremo</v>
      </c>
      <c r="AD16" s="66" t="str">
        <f>+'[1]4. RIESGO RESIDUAL'!M21</f>
        <v xml:space="preserve">REDUCIR </v>
      </c>
      <c r="AE16" s="102" t="str">
        <f>+'[1]5. PLAN ACCION'!C7</f>
        <v>(Total de medicamentos e insumos identificados como faltantes en el carro de paro en el servicio de cirugía  / Total de medicamentos e insumos asignados al carro de paro del servicio de cirugía)</v>
      </c>
      <c r="AF16" s="105" t="str">
        <f>+'[1]5. PLAN ACCION'!D7</f>
        <v>1.	El líder del servicio de cirugía recolecta lista de chequeo verificación diaria de medicamentos e insumos carro de paro Código: SDP-F-118 versión 01, esto se realiza para cada entrega de turno.
2.	El jefe del servicio de cirugía realizará auditoria semanalmente al carro de paro, implementando el formato apertura de carro de paro y/o emergencia para limpieza y verificación de medicamentos e insumos código: SDP-F-076 Versión 1
3.	El Líder del servicio de cirugía  realizará una auditoria mensual a los carros de paro mediante lista de chequeo carro de paro Código: SDP-F-118 versión 01.</v>
      </c>
      <c r="AG16" s="108" t="str">
        <f>+'[1]5. PLAN ACCION'!E7</f>
        <v xml:space="preserve">Líder del servicio de cirugía </v>
      </c>
      <c r="AH16" s="105" t="str">
        <f>+'[1]5. PLAN ACCION'!F7</f>
        <v>1.Diaria
2.semanal
3.Mensual</v>
      </c>
      <c r="AI16" s="122">
        <f>+'[1]5. PLAN ACCION'!G7</f>
        <v>45717</v>
      </c>
      <c r="AJ16" s="125">
        <f>+'[1]5. PLAN ACCION'!H7</f>
        <v>46011</v>
      </c>
      <c r="AK16" s="17"/>
      <c r="AL16" s="29"/>
      <c r="AM16" s="57"/>
      <c r="AN16" s="59" t="s">
        <v>59</v>
      </c>
    </row>
    <row r="17" spans="1:40" ht="66.75" customHeight="1">
      <c r="A17" s="133"/>
      <c r="B17" s="130"/>
      <c r="C17" s="136"/>
      <c r="D17" s="136"/>
      <c r="E17" s="136"/>
      <c r="F17" s="136"/>
      <c r="G17" s="138"/>
      <c r="H17" s="112"/>
      <c r="I17" s="115"/>
      <c r="J17" s="118"/>
      <c r="K17" s="120"/>
      <c r="L17" s="121"/>
      <c r="M17" s="120"/>
      <c r="N17" s="7">
        <v>2</v>
      </c>
      <c r="O17" s="3" t="str">
        <f>+'[1]3. CONTROLES'!D35</f>
        <v>El jefe del servicio de cirugía  realizará auditoria semanalmente al carro de paro, implementando el formato apertura de carro de paro y/o emergencia para limpieza y verificación de medicamentos e insumos dodigo:SDP-F-076 Versión 1.</v>
      </c>
      <c r="P17" s="8" t="str">
        <f>+'[1]3. CONTROLES'!M35</f>
        <v>X</v>
      </c>
      <c r="Q17" s="8" t="str">
        <f>+'[1]3. CONTROLES'!N35</f>
        <v>-</v>
      </c>
      <c r="R17" s="2" t="str">
        <f>+'[1]3. CONTROLES'!E35</f>
        <v xml:space="preserve">Detectivo </v>
      </c>
      <c r="S17" s="2" t="str">
        <f>+'[1]3. CONTROLES'!G35</f>
        <v xml:space="preserve">Manual </v>
      </c>
      <c r="T17" s="6">
        <f>+'[1]3. CONTROLES'!I35</f>
        <v>0.3</v>
      </c>
      <c r="U17" s="2" t="str">
        <f>+'[1]3. CONTROLES'!J35</f>
        <v xml:space="preserve">Documentado </v>
      </c>
      <c r="V17" s="2" t="str">
        <f>+'[1]3. CONTROLES'!K35</f>
        <v xml:space="preserve">Continua </v>
      </c>
      <c r="W17" s="2" t="str">
        <f>+'[1]3. CONTROLES'!L35</f>
        <v xml:space="preserve">Con Registro </v>
      </c>
      <c r="X17" s="9">
        <f>+'[1]4. RIESGO RESIDUAL'!G22</f>
        <v>0.7</v>
      </c>
      <c r="Y17" s="128"/>
      <c r="Z17" s="129"/>
      <c r="AA17" s="120"/>
      <c r="AB17" s="121"/>
      <c r="AC17" s="120"/>
      <c r="AD17" s="130"/>
      <c r="AE17" s="103"/>
      <c r="AF17" s="106"/>
      <c r="AG17" s="109"/>
      <c r="AH17" s="106"/>
      <c r="AI17" s="123"/>
      <c r="AJ17" s="126"/>
      <c r="AK17" s="17"/>
      <c r="AL17" s="29"/>
      <c r="AM17" s="57"/>
      <c r="AN17" s="59" t="s">
        <v>60</v>
      </c>
    </row>
    <row r="18" spans="1:40" ht="167.25" customHeight="1">
      <c r="A18" s="134"/>
      <c r="B18" s="67"/>
      <c r="C18" s="137"/>
      <c r="D18" s="137"/>
      <c r="E18" s="137"/>
      <c r="F18" s="137"/>
      <c r="G18" s="98"/>
      <c r="H18" s="113"/>
      <c r="I18" s="116"/>
      <c r="J18" s="119"/>
      <c r="K18" s="78"/>
      <c r="L18" s="80"/>
      <c r="M18" s="78"/>
      <c r="N18" s="7">
        <v>3</v>
      </c>
      <c r="O18" s="3" t="str">
        <f>+'[1]3. CONTROLES'!D36</f>
        <v>El  Líder del servicio de cirugía  realizara una auditoria mensual a los carros de paro mediante lista de chequeo carro de paro Código: SDP-F-118 versión 01.</v>
      </c>
      <c r="P18" s="8" t="str">
        <f>+'[1]3. CONTROLES'!M36</f>
        <v>X</v>
      </c>
      <c r="Q18" s="8" t="str">
        <f>+'[1]3. CONTROLES'!N36</f>
        <v>-</v>
      </c>
      <c r="R18" s="2" t="str">
        <f>+'[1]3. CONTROLES'!E36</f>
        <v xml:space="preserve">Detectivo </v>
      </c>
      <c r="S18" s="2" t="str">
        <f>+'[1]3. CONTROLES'!G36</f>
        <v xml:space="preserve">Manual </v>
      </c>
      <c r="T18" s="6">
        <f>+'[1]3. CONTROLES'!I36</f>
        <v>0.3</v>
      </c>
      <c r="U18" s="2" t="str">
        <f>+'[1]3. CONTROLES'!J36</f>
        <v xml:space="preserve">Documentado </v>
      </c>
      <c r="V18" s="2" t="str">
        <f>+'[1]3. CONTROLES'!K36</f>
        <v xml:space="preserve">Continua </v>
      </c>
      <c r="W18" s="2" t="str">
        <f>+'[1]3. CONTROLES'!L36</f>
        <v xml:space="preserve">Con Registro </v>
      </c>
      <c r="X18" s="9">
        <f>+'[1]4. RIESGO RESIDUAL'!G23</f>
        <v>0.42</v>
      </c>
      <c r="Y18" s="92"/>
      <c r="Z18" s="76"/>
      <c r="AA18" s="78"/>
      <c r="AB18" s="80"/>
      <c r="AC18" s="78"/>
      <c r="AD18" s="67"/>
      <c r="AE18" s="104"/>
      <c r="AF18" s="107"/>
      <c r="AG18" s="110"/>
      <c r="AH18" s="107"/>
      <c r="AI18" s="124"/>
      <c r="AJ18" s="127"/>
      <c r="AK18" s="17"/>
      <c r="AL18" s="29"/>
      <c r="AM18" s="57"/>
      <c r="AN18" s="59" t="s">
        <v>61</v>
      </c>
    </row>
    <row r="19" spans="1:40" ht="186.75" customHeight="1">
      <c r="A19" s="13" t="str">
        <f>+'[1]1. IDENTIF RIESGO'!A10</f>
        <v>PROCESO DE APOYO DIAGNÓTICO - LABORATORIO CLINICO     
OBJETIVO:  Prestar   el servicio de apoyo diagnóstico  en la  tomade muestras,laboratorio clínico y estudios imagenologicos  a  los usuarios que los demanden,garantizando la oportunidad  y confiabilidad de los resultados,en las sedes de la ESE ISABU con el servicio habilitado,  que  apoyen la toma de decisiones clínicas,  bajo la política de humanización, enfoque diferencial  y gestionando los riesgos..</v>
      </c>
      <c r="B19" s="2" t="str">
        <f>+'[1]1. IDENTIF RIESGO'!B10</f>
        <v>R6-SICOF</v>
      </c>
      <c r="C19" s="3" t="str">
        <f>+'[1]1. IDENTIF RIESGO'!C10</f>
        <v>Afectación económica</v>
      </c>
      <c r="D19" s="3" t="str">
        <f>+'[1]1. IDENTIF RIESGO'!D10</f>
        <v>Hurto o perdida de insumos, suministros, equipos biomédicos</v>
      </c>
      <c r="E19" s="3" t="str">
        <f>+'[1]1. IDENTIF RIESGO'!E10</f>
        <v>Falta de pertenencia con los recursos de la institución, Intereses económicos y/o personales, falta de mecanismos para controlar el uso de insumos o dispositivos de alto costo.</v>
      </c>
      <c r="F19" s="3" t="str">
        <f>+'[1]1. IDENTIF RIESGO'!F10</f>
        <v xml:space="preserve">Posibilidad de afectación económica por hurto o perdida de insumos, suministros , equipos biomédicos por Falta de pertenencia con los recursos de la institución, Intereses económicos y/o personales, falta de mecanismos para controlar el uso de insumos o dispositivos de alto costo incumpliendo con los valores del código de integridad de la Institución.
</v>
      </c>
      <c r="G19" s="2" t="str">
        <f>+'[1]1. IDENTIF RIESGO'!K10</f>
        <v>Fraude interno</v>
      </c>
      <c r="H19" s="4">
        <f>+'[1]2.1.PROBABILIDAD'!D17</f>
        <v>600000</v>
      </c>
      <c r="I19" s="25" t="str">
        <f>+'[1]2.1.PROBABILIDAD'!E17</f>
        <v xml:space="preserve">Muy Alta </v>
      </c>
      <c r="J19" s="5">
        <f>+'[1]2.1.PROBABILIDAD'!F17</f>
        <v>1</v>
      </c>
      <c r="K19" s="26" t="str">
        <f>+'[1]2.2.IMPACTO '!X8</f>
        <v xml:space="preserve">Catastrófico </v>
      </c>
      <c r="L19" s="12">
        <f>+'[1]2.2.IMPACTO '!Y8</f>
        <v>1</v>
      </c>
      <c r="M19" s="27" t="str">
        <f>+'[1]2.3 MATRIZ DE CALOR '!F18</f>
        <v>Extremo</v>
      </c>
      <c r="N19" s="7">
        <v>1</v>
      </c>
      <c r="O19" s="3" t="str">
        <f>+'[1]3. CONTROLES'!D37</f>
        <v>El coordinador del laboratorio clínico y su equipo de trabajo realiza cruce mensual de información de insumos de bodega registrado en software PANACEA vs formato de inicio y terminación de insumos y reactivos del laboratorio clínico, generando informe con periodicidad trimestral sobre las existencias en bodega, si encuentran alguna desviación se analizara al interior del grupo de trabajando elaborando un plan de acción.
Entregable: Informe con periodicidad trimestral</v>
      </c>
      <c r="P19" s="8" t="str">
        <f>+'[1]3. CONTROLES'!M37</f>
        <v>X</v>
      </c>
      <c r="Q19" s="8" t="str">
        <f>+'[1]3. CONTROLES'!N37</f>
        <v>-</v>
      </c>
      <c r="R19" s="2" t="str">
        <f>+'[1]3. CONTROLES'!E37</f>
        <v xml:space="preserve">Detectivo </v>
      </c>
      <c r="S19" s="2" t="str">
        <f>+'[1]3. CONTROLES'!G37</f>
        <v xml:space="preserve">Manual </v>
      </c>
      <c r="T19" s="6">
        <f>+'[1]3. CONTROLES'!I37</f>
        <v>0.3</v>
      </c>
      <c r="U19" s="2" t="str">
        <f>+'[1]3. CONTROLES'!J37</f>
        <v xml:space="preserve">Documentado </v>
      </c>
      <c r="V19" s="2" t="str">
        <f>+'[1]3. CONTROLES'!K37</f>
        <v xml:space="preserve">Continua </v>
      </c>
      <c r="W19" s="2" t="str">
        <f>+'[1]3. CONTROLES'!L37</f>
        <v xml:space="preserve">Con Registro </v>
      </c>
      <c r="X19" s="9">
        <f>+'[1]4. RIESGO RESIDUAL'!G22</f>
        <v>0.7</v>
      </c>
      <c r="Y19" s="41" t="str">
        <f>+'[1]4. RIESGO RESIDUAL'!I22</f>
        <v>Moderado</v>
      </c>
      <c r="Z19" s="35">
        <f>+'[1]4. RIESGO RESIDUAL'!H22</f>
        <v>0.7</v>
      </c>
      <c r="AA19" s="36" t="str">
        <f>+'[1]4. RIESGO RESIDUAL'!J22</f>
        <v xml:space="preserve">Catastrófico </v>
      </c>
      <c r="AB19" s="37">
        <f>+'[1]4. RIESGO RESIDUAL'!K22</f>
        <v>1</v>
      </c>
      <c r="AC19" s="36" t="str">
        <f>+'[1]4. RIESGO RESIDUAL'!L22</f>
        <v>Extremo</v>
      </c>
      <c r="AD19" s="38" t="str">
        <f>+'[1]4. RIESGO RESIDUAL'!M22</f>
        <v xml:space="preserve">REDUCIR </v>
      </c>
      <c r="AE19" s="13" t="str">
        <f>+'[1]5. PLAN ACCION'!C8</f>
        <v xml:space="preserve">Informe con periodicidad trimestral
</v>
      </c>
      <c r="AF19" s="14" t="str">
        <f>+'[1]5. PLAN ACCION'!D8</f>
        <v xml:space="preserve">
1. Realizar de manera mensual la supervisión de los pedidos y ejecución de contratos de insumo del laboratorio clínico.
2.Presentar informe cuando se presente alguna inconsistencia en el seguimiento de la ejecución de los contratos
3.Generar informe sobre las existencias en bodega
4. Generar acta de reunión con plan de mejoramiento cundo se presenten desviaciones</v>
      </c>
      <c r="AG19" s="15" t="str">
        <f>+'[1]5. PLAN ACCION'!E8</f>
        <v>Coordinador laboratorio Clínico</v>
      </c>
      <c r="AH19" s="13" t="str">
        <f>+'[1]5. PLAN ACCION'!F8</f>
        <v>Mensual</v>
      </c>
      <c r="AI19" s="16" t="str">
        <f>+'[1]5. PLAN ACCION'!G8</f>
        <v xml:space="preserve">1/03/2025
</v>
      </c>
      <c r="AJ19" s="16" t="str">
        <f>+'[1]5. PLAN ACCION'!H8</f>
        <v xml:space="preserve">
20/12/2025</v>
      </c>
      <c r="AK19" s="17"/>
      <c r="AL19" s="29"/>
      <c r="AM19" s="57"/>
      <c r="AN19" s="59" t="s">
        <v>62</v>
      </c>
    </row>
    <row r="20" spans="1:40" ht="111.75" customHeight="1">
      <c r="A20" s="88" t="str">
        <f>+'[1]1. IDENTIF RIESGO'!A11</f>
        <v xml:space="preserve">PROCESO GESTIÓN JURÍDICA 
OBJETIVO: Brindar asesoria jurídica en los asuntos sometidos a consideración y en las actuaciones institucionales, realizando seguimiento a la representación judicial en las acciones en que sea parte la E.S.E ISABU y adelantando los procesos de contratación de contratistas y de bienes y servicios de conformidad a la normatividad vigente.
</v>
      </c>
      <c r="B20" s="81" t="str">
        <f>+'[1]1. IDENTIF RIESGO'!B11</f>
        <v>R7-SICOF</v>
      </c>
      <c r="C20" s="89" t="str">
        <f>+'[1]1. IDENTIF RIESGO'!C11</f>
        <v>Afectación económica</v>
      </c>
      <c r="D20" s="89" t="str">
        <f>+'[1]1. IDENTIF RIESGO'!D11</f>
        <v>Incumplimiento al manual de contratación y a las normas que regulan la actividad contractual de la entidad</v>
      </c>
      <c r="E20" s="89" t="str">
        <f>+'[1]1. IDENTIF RIESGO'!E11</f>
        <v>Causado por el personal adscrito al grupo de apoyo de la gestión contractual, encargado de llevar adelante el proceso contractual, que solicite dinero o reciba cualquier beneficio, a cambio de realizar la adjudicación del contrato, por falta de ética y compromiso con la entidad, incumpliendo con los valores del código de integridad de la Institución.</v>
      </c>
      <c r="F20" s="89" t="str">
        <f>+'[1]1. IDENTIF RIESGO'!F11</f>
        <v>Posibilidad de afectación económica por incumplimiento al manual de contratación y de las normas que regulan la actividad contractual de la entidad, causado por el personal adscrito al grupo de apoyo de la gestión contractual, encargado de llevar adelante el proceso contractual, que solicite dinero o reciba cualquier beneficio, a cambio de realizar la adjudicación del contrato, por falta de ética y compromiso con la entidad, incumpliendo con los valores del código de integridad de la Institución.</v>
      </c>
      <c r="G20" s="81" t="str">
        <f>+'[1]1. IDENTIF RIESGO'!K11</f>
        <v>Ejecución y administración de procesos</v>
      </c>
      <c r="H20" s="82">
        <f>+'[1]2.1.PROBABILIDAD'!D18</f>
        <v>1400</v>
      </c>
      <c r="I20" s="84" t="str">
        <f>+'[1]2.1.PROBABILIDAD'!E18</f>
        <v xml:space="preserve">Muy Alta </v>
      </c>
      <c r="J20" s="85">
        <f>+'[1]2.1.PROBABILIDAD'!F18</f>
        <v>1</v>
      </c>
      <c r="K20" s="96" t="str">
        <f>+'[1]2.2.IMPACTO '!X9</f>
        <v>Mayor</v>
      </c>
      <c r="L20" s="87">
        <f>+'[1]2.2.IMPACTO '!Y9</f>
        <v>0.8</v>
      </c>
      <c r="M20" s="90" t="str">
        <f>+'[1]2.3 MATRIZ DE CALOR '!F19</f>
        <v>Alto</v>
      </c>
      <c r="N20" s="7">
        <v>1</v>
      </c>
      <c r="O20" s="3" t="str">
        <f>+'[1]3. CONTROLES'!D38</f>
        <v>El Jefe de la Oficina Asesora Jurídica, realizará seguimiento de forma mensual a la contratación adelantada para satisfacer bienes o servicios de la entidad, utilizando la herramienta Excel denominada SEGUIMIENTO A SECOP Y SIA OBSERVA, verificando que la misma se adelante en la Plataforma Transaccional SECOP II, en su etapa inicial, hasta la adjudicación del contrato o su declaratoria de desierta en los casos que aplique.
Entregable:  Excel denominada SEGUIMIENTO A SECOP Y SIA OBSERVA</v>
      </c>
      <c r="P20" s="8" t="str">
        <f>+'[1]3. CONTROLES'!M38</f>
        <v>X</v>
      </c>
      <c r="Q20" s="8" t="str">
        <f>+'[1]3. CONTROLES'!N38</f>
        <v>-</v>
      </c>
      <c r="R20" s="2" t="str">
        <f>+'[1]3. CONTROLES'!E38</f>
        <v>Preventivo</v>
      </c>
      <c r="S20" s="2" t="str">
        <f>+'[1]3. CONTROLES'!G38</f>
        <v xml:space="preserve">Manual </v>
      </c>
      <c r="T20" s="6">
        <f>+'[1]3. CONTROLES'!I38</f>
        <v>0.4</v>
      </c>
      <c r="U20" s="2" t="str">
        <f>+'[1]3. CONTROLES'!J38</f>
        <v xml:space="preserve">Documentado </v>
      </c>
      <c r="V20" s="2" t="str">
        <f>+'[1]3. CONTROLES'!K38</f>
        <v xml:space="preserve">Continua </v>
      </c>
      <c r="W20" s="2" t="str">
        <f>+'[1]3. CONTROLES'!L38</f>
        <v xml:space="preserve">Con Registro </v>
      </c>
      <c r="X20" s="9">
        <f>+'[1]4. RIESGO RESIDUAL'!E23</f>
        <v>0.6</v>
      </c>
      <c r="Y20" s="73" t="str">
        <f>+'[1]4. RIESGO RESIDUAL'!I23</f>
        <v>Baja</v>
      </c>
      <c r="Z20" s="75">
        <f>+'[1]4. RIESGO RESIDUAL'!H23</f>
        <v>0.42</v>
      </c>
      <c r="AA20" s="93" t="str">
        <f>+'[1]4. RIESGO RESIDUAL'!J23</f>
        <v>Mayor</v>
      </c>
      <c r="AB20" s="79">
        <f>+'[1]4. RIESGO RESIDUAL'!K23</f>
        <v>0.8</v>
      </c>
      <c r="AC20" s="93" t="str">
        <f>+'[1]4. RIESGO RESIDUAL'!L23</f>
        <v>Alto</v>
      </c>
      <c r="AD20" s="66" t="str">
        <f>+'[1]4. RIESGO RESIDUAL'!M23</f>
        <v xml:space="preserve">REDUCIR </v>
      </c>
      <c r="AE20" s="68" t="str">
        <f>+'[1]5. PLAN ACCION'!C9</f>
        <v xml:space="preserve">(No. Procesos adelantados y/o contratos celebrados en el mes / total de procesos y/o contratos reportados en el mes) 
(No de comités de compras realizados al mes /total de comités programados)   </v>
      </c>
      <c r="AF20" s="69" t="str">
        <f>+'[1]5. PLAN ACCION'!D9</f>
        <v xml:space="preserve">El jefe de la Oficina Asesora Jurídica, realizará seguimiento de forma mensual a la contratación adelantada para satisfacer bienes o servicios de la entidad, utilizando la herramienta Excel denominada SEGUIMIENTO A SECOP Y SIA OBSERVA, verificando que la misma se adelante en la Plataforma Transaccional SECOP II, en su etapa inicial, hasta la adjudicación del contrato o su declaratoria de desierta en los casos que aplique, realizando un informe cuatrimestral sobre las novedades presentadas.
El jefe de la Oficina Asesora Jurídica, convocara a reunión del Comité de Compras y contratación, de forma mensual, con el fin de verificar la contratación que se requiere adelantar en el mes actual o el siguiente, si la misma se encuentre ajustada a la necesidad del servicio y el cumplimiento de los requisitos contemplados en el manual de contratación de la E.S.E. ISABU, con el fin de proceder a adelantar el proceso de contratación. </v>
      </c>
      <c r="AG20" s="70" t="str">
        <f>+'[1]5. PLAN ACCION'!E9</f>
        <v>Jefe oficina jurídica</v>
      </c>
      <c r="AH20" s="68" t="str">
        <f>+'[1]5. PLAN ACCION'!F9</f>
        <v>Mensual</v>
      </c>
      <c r="AI20" s="61">
        <f>+'[1]5. PLAN ACCION'!G9</f>
        <v>45658</v>
      </c>
      <c r="AJ20" s="61">
        <f>+'[1]5. PLAN ACCION'!H9</f>
        <v>46011</v>
      </c>
      <c r="AK20" s="62"/>
      <c r="AL20" s="63"/>
      <c r="AM20" s="65"/>
      <c r="AN20" s="59" t="s">
        <v>63</v>
      </c>
    </row>
    <row r="21" spans="1:40" ht="101.25" customHeight="1">
      <c r="A21" s="88"/>
      <c r="B21" s="81"/>
      <c r="C21" s="89"/>
      <c r="D21" s="89"/>
      <c r="E21" s="89"/>
      <c r="F21" s="89"/>
      <c r="G21" s="81"/>
      <c r="H21" s="82"/>
      <c r="I21" s="84"/>
      <c r="J21" s="85"/>
      <c r="K21" s="96"/>
      <c r="L21" s="87"/>
      <c r="M21" s="90"/>
      <c r="N21" s="7">
        <v>2</v>
      </c>
      <c r="O21" s="3" t="str">
        <f>+'[1]3. CONTROLES'!D39</f>
        <v>El Comité de Compras y contratación, se reunirá de forma mensual, con el fin de verificar la contratación que se requiere adelantar en el mes actual o el siguiente, evidenciándose mediante acta mensual de comité de compras y contratación, si la misma se encuentre ajustada a la necesidad del servicio y el cumplimiento de los requisitos contemplados en el manual de contratación de la E.S.E. ISABU, con el fin de proceder a adelantar el proceso de contratación 
Entregable: Acta de comité de compras y contratación.</v>
      </c>
      <c r="P21" s="8" t="str">
        <f>+'[1]3. CONTROLES'!M39</f>
        <v>X</v>
      </c>
      <c r="Q21" s="8" t="str">
        <f>+'[1]3. CONTROLES'!N39</f>
        <v>-</v>
      </c>
      <c r="R21" s="2" t="str">
        <f>+'[1]3. CONTROLES'!E39</f>
        <v xml:space="preserve">Detectivo </v>
      </c>
      <c r="S21" s="2" t="str">
        <f>+'[1]3. CONTROLES'!G39</f>
        <v xml:space="preserve">Manual </v>
      </c>
      <c r="T21" s="6">
        <f>+'[1]3. CONTROLES'!I39</f>
        <v>0.3</v>
      </c>
      <c r="U21" s="2" t="str">
        <f>+'[1]3. CONTROLES'!J39</f>
        <v xml:space="preserve">Documentado </v>
      </c>
      <c r="V21" s="2" t="str">
        <f>+'[1]3. CONTROLES'!K39</f>
        <v xml:space="preserve">Aleatoria </v>
      </c>
      <c r="W21" s="2" t="str">
        <f>+'[1]3. CONTROLES'!L39</f>
        <v xml:space="preserve">Con Registro </v>
      </c>
      <c r="X21" s="9">
        <f>+'[1]4. RIESGO RESIDUAL'!G23</f>
        <v>0.42</v>
      </c>
      <c r="Y21" s="74"/>
      <c r="Z21" s="76"/>
      <c r="AA21" s="94"/>
      <c r="AB21" s="80"/>
      <c r="AC21" s="94"/>
      <c r="AD21" s="67"/>
      <c r="AE21" s="68"/>
      <c r="AF21" s="69"/>
      <c r="AG21" s="70"/>
      <c r="AH21" s="68"/>
      <c r="AI21" s="61"/>
      <c r="AJ21" s="61"/>
      <c r="AK21" s="62"/>
      <c r="AL21" s="64"/>
      <c r="AM21" s="65"/>
      <c r="AN21" s="59" t="s">
        <v>64</v>
      </c>
    </row>
    <row r="22" spans="1:40" ht="135">
      <c r="A22" s="13" t="str">
        <f>+'[1]1. IDENTIF RIESGO'!A12</f>
        <v>PROCESO GESTIÓN JURÍDICA 
OBJETIVO: Brindar asesoria jurídica en los asuntos sometidos a consideración y en las actuaciones institucionales, realizando seguimiento a la representación judicial en las acciones en que sea parte la E.S.E ISABU y adelantando los procesos de contratación de contratistas y de bienes y servicios de conformidad a la normatividad vigente.</v>
      </c>
      <c r="B22" s="2" t="str">
        <f>+'[1]1. IDENTIF RIESGO'!B12</f>
        <v>R8-SICOF</v>
      </c>
      <c r="C22" s="3" t="str">
        <f>+'[1]1. IDENTIF RIESGO'!C12</f>
        <v>Afectación presupuestal</v>
      </c>
      <c r="D22" s="3" t="str">
        <f>+'[1]1. IDENTIF RIESGO'!D12</f>
        <v xml:space="preserve">Condenas económicas a la entidad  </v>
      </c>
      <c r="E22" s="3" t="str">
        <f>+'[1]1. IDENTIF RIESGO'!E12</f>
        <v>indebida aplicación de la normatividad vigente, que regula los procesos y procedimientos judiciales, o el desconocimiento de la misma, por parte del personal que ejerce la Defensa Judicial de la entidad, al momento de representar los intereses de la E.S.E. ISABU, generando posibles indemnizaciones a la contraparte, con el fin de obtener dadivas o beneficios económicos propios, obrando de mala fe y ocasionando un daño financiero a la entidad.</v>
      </c>
      <c r="F22" s="3" t="str">
        <f>+'[1]1. IDENTIF RIESGO'!F12</f>
        <v>Posible afectación presupuestal causada por condenas económicas a la entidad, atendiendo la indebida aplicación de la normatividad vigente, que regula los procesos y procedimientos judiciales o el desconocimiento de la misma, por parte del personal que ejerce la Defensa Judicial de la entidad al momento de representar los intereses de la E.S.E. ISABU, generando posibles indemnizaciones a la contraparte, con el fin de obtener dadivas o beneficios económicos propios, obrando de mala fe y ocasionando un daño  financiero a la entidad.</v>
      </c>
      <c r="G22" s="2" t="str">
        <f>+'[1]1. IDENTIF RIESGO'!K12</f>
        <v>Fraude interno</v>
      </c>
      <c r="H22" s="4">
        <f>+'[1]2.1.PROBABILIDAD'!D19</f>
        <v>526</v>
      </c>
      <c r="I22" s="54" t="str">
        <f>+'[1]2.1.PROBABILIDAD'!E19</f>
        <v xml:space="preserve">Alta </v>
      </c>
      <c r="J22" s="5">
        <f>+'[1]2.1.PROBABILIDAD'!F19</f>
        <v>0.8</v>
      </c>
      <c r="K22" s="26" t="str">
        <f>+'[1]2.2.IMPACTO '!X10</f>
        <v xml:space="preserve">Catastrófico </v>
      </c>
      <c r="L22" s="12">
        <f>+'[1]2.2.IMPACTO '!Y10</f>
        <v>1</v>
      </c>
      <c r="M22" s="27" t="str">
        <f>+'[1]2.3 MATRIZ DE CALOR '!F20</f>
        <v>Extremo</v>
      </c>
      <c r="N22" s="7">
        <v>1</v>
      </c>
      <c r="O22" s="3" t="str">
        <f>+'[1]3. CONTROLES'!D40</f>
        <v>El Jefe de la Oficina Asesora Jurídica, solicitará al profesional encargado de la Defensa Judicial de la entidad, la presentación de informe cuatrimestral sobre los procesos judiciales que se adelanten, con el fin de llevar un control sobre las actuaciones y el estado de los procesos.
Entregable: Informe cuatrimestral sobre los procesos judiciales</v>
      </c>
      <c r="P22" s="8" t="str">
        <f>+'[1]3. CONTROLES'!M40</f>
        <v>X</v>
      </c>
      <c r="Q22" s="8" t="str">
        <f>+'[1]3. CONTROLES'!N40</f>
        <v>-</v>
      </c>
      <c r="R22" s="2" t="str">
        <f>+'[1]3. CONTROLES'!E40</f>
        <v xml:space="preserve">Detectivo </v>
      </c>
      <c r="S22" s="2" t="str">
        <f>+'[1]3. CONTROLES'!G40</f>
        <v xml:space="preserve">Manual </v>
      </c>
      <c r="T22" s="6">
        <f>+'[1]3. CONTROLES'!I40</f>
        <v>0.3</v>
      </c>
      <c r="U22" s="2" t="str">
        <f>+'[1]3. CONTROLES'!J40</f>
        <v xml:space="preserve">Documentado </v>
      </c>
      <c r="V22" s="2" t="str">
        <f>+'[1]3. CONTROLES'!K40</f>
        <v xml:space="preserve">Continua </v>
      </c>
      <c r="W22" s="2" t="str">
        <f>+'[1]3. CONTROLES'!L40</f>
        <v xml:space="preserve">Con Registro </v>
      </c>
      <c r="X22" s="9">
        <f>+'[1]4. RIESGO RESIDUAL'!E24</f>
        <v>0.56000000000000005</v>
      </c>
      <c r="Y22" s="10" t="str">
        <f>+'[1]4. RIESGO RESIDUAL'!I24</f>
        <v xml:space="preserve">Muy baja </v>
      </c>
      <c r="Z22" s="31">
        <f>+'[1]4. RIESGO RESIDUAL'!H24</f>
        <v>0.56000000000000005</v>
      </c>
      <c r="AA22" s="32" t="str">
        <f>+'[1]4. RIESGO RESIDUAL'!J24</f>
        <v xml:space="preserve">Catastrófico </v>
      </c>
      <c r="AB22" s="33">
        <f>+'[1]4. RIESGO RESIDUAL'!K24</f>
        <v>1</v>
      </c>
      <c r="AC22" s="32" t="str">
        <f>+'[1]4. RIESGO RESIDUAL'!L24</f>
        <v>Extremo</v>
      </c>
      <c r="AD22" s="34" t="str">
        <f>+'[1]4. RIESGO RESIDUAL'!M24</f>
        <v xml:space="preserve">REDUCIR </v>
      </c>
      <c r="AE22" s="13" t="str">
        <f>+'[1]5. PLAN ACCION'!C10</f>
        <v xml:space="preserve">
Informes presentados sobre los procesos judiciales </v>
      </c>
      <c r="AF22" s="14" t="str">
        <f>+'[1]5. PLAN ACCION'!D10</f>
        <v>El funcionario encargado de la defensa judicial de la entidad realizara capacitación semestral, sobre la Defensa Judicial, aplicando a los cursos que ofrece la Agencia Nacional de Defensa Jurídica del Estado, con el fin de mantener actualizada la información, frente a la normatividad aplicable y actuaciones que se deben adelantar en los procesos judiciales, la cual se acreditará con las certificaciones que aporte.
El profesional encargado de la defensa jurídica realizará informes cuatrimestrales de los procesos adelantados para llevar un control de las sentencias condenatorias o absolutorias al jefe de la oficina, dejando copia del informe presentado.</v>
      </c>
      <c r="AG22" s="15" t="str">
        <f>+'[1]5. PLAN ACCION'!E10</f>
        <v>Jefe oficina jurídica</v>
      </c>
      <c r="AH22" s="13" t="str">
        <f>+'[1]5. PLAN ACCION'!F10</f>
        <v>De acuerdo a programación  (capacitaciones) 
Informe de demandas judiciales  (cuatrimestral)</v>
      </c>
      <c r="AI22" s="16" t="str">
        <f>+'[1]5. PLAN ACCION'!G10</f>
        <v>1.01/01/2025
2.01/01/2025</v>
      </c>
      <c r="AJ22" s="16" t="str">
        <f>+'[1]5. PLAN ACCION'!H10</f>
        <v>1.31/12/2025
2.01/01/2025</v>
      </c>
      <c r="AK22" s="17"/>
      <c r="AL22" s="18"/>
      <c r="AM22" s="57"/>
      <c r="AN22" s="59" t="s">
        <v>65</v>
      </c>
    </row>
    <row r="23" spans="1:40" ht="81">
      <c r="A23" s="88" t="str">
        <f>+'[1]1. IDENTIF RIESGO'!A13</f>
        <v>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v>
      </c>
      <c r="B23" s="81" t="str">
        <f>+'[1]1. IDENTIF RIESGO'!B13</f>
        <v>R9-SICOF</v>
      </c>
      <c r="C23" s="89" t="str">
        <f>+'[1]1. IDENTIF RIESGO'!C13</f>
        <v xml:space="preserve">Detrimento patrimonial, Investigaciones, sanciones disciplinarias, fiscales y penales por entes de control.
</v>
      </c>
      <c r="D23" s="89" t="str">
        <f>+'[1]1. IDENTIF RIESGO'!D13</f>
        <v xml:space="preserve">
talento humano de los servicios y sedes del Instituto de Salud de Bucaramanga ESE ISABU realicen entregas y/o movimientos de activos entre dependencias
</v>
      </c>
      <c r="E23" s="89" t="str">
        <f>+'[1]1. IDENTIF RIESGO'!E13</f>
        <v>No informar al área de inventarios y se genere la pérdida del bien o equipo.</v>
      </c>
      <c r="F23" s="89" t="str">
        <f>+'[1]1. IDENTIF RIESGO'!F13</f>
        <v xml:space="preserve">Posibilidad de detrimento patrimonial, investigaciones y sanciones disciplinarios, fiscales y penales por entes de control debido a que el talento humano de los servicios y sedes del Instituto de Salud de Bucaramanga ESE ISABU realicen entregas y/o movimientos de activos entre dependencias sin informar al área de inventarios y se genere la pérdida del bien o equipo en la entidad.  </v>
      </c>
      <c r="G23" s="81" t="str">
        <f>+'[1]1. IDENTIF RIESGO'!K13</f>
        <v>Daños a activos fijos/
eventos externos</v>
      </c>
      <c r="H23" s="82">
        <f>+'[1]2.1.PROBABILIDAD'!D20</f>
        <v>32214</v>
      </c>
      <c r="I23" s="84" t="str">
        <f>+'[1]2.1.PROBABILIDAD'!E20</f>
        <v xml:space="preserve">Muy Alta </v>
      </c>
      <c r="J23" s="85">
        <f>+'[1]2.1.PROBABILIDAD'!F20</f>
        <v>1</v>
      </c>
      <c r="K23" s="86" t="str">
        <f>+'[1]2.2.IMPACTO '!X11</f>
        <v xml:space="preserve">Catastrófico </v>
      </c>
      <c r="L23" s="87">
        <f>+'[1]2.2.IMPACTO '!Y11</f>
        <v>1</v>
      </c>
      <c r="M23" s="101" t="str">
        <f>+'[1]2.3 MATRIZ DE CALOR '!F21</f>
        <v>Extremo</v>
      </c>
      <c r="N23" s="7">
        <v>1</v>
      </c>
      <c r="O23" s="3" t="str">
        <f>+'[1]3. CONTROLES'!D41</f>
        <v>El almacenista general con apoyo del profesional del área de inventario de activos fijos, Realizará auditoria de acuerdo con el cronograma de auditorías programadas de los activos asignados al personal de planta con el objetivo de comparar los que se encuentran en físico vs archivo en Excel por servicios y sedes de la entidad, se evidenciará mediante acta, si se encuentran desviaciones se realizara informe y se reporta a sub gerencia administrativa.</v>
      </c>
      <c r="P23" s="8" t="str">
        <f>+'[1]3. CONTROLES'!M41</f>
        <v>X</v>
      </c>
      <c r="Q23" s="8" t="str">
        <f>+'[1]3. CONTROLES'!N41</f>
        <v>-</v>
      </c>
      <c r="R23" s="2" t="str">
        <f>+'[1]3. CONTROLES'!E41</f>
        <v xml:space="preserve">Detectivo </v>
      </c>
      <c r="S23" s="2" t="str">
        <f>+'[1]3. CONTROLES'!G41</f>
        <v xml:space="preserve">Manual </v>
      </c>
      <c r="T23" s="6">
        <f>+'[1]3. CONTROLES'!I41</f>
        <v>0.3</v>
      </c>
      <c r="U23" s="2" t="str">
        <f>+'[1]3. CONTROLES'!J41</f>
        <v xml:space="preserve">Documentado </v>
      </c>
      <c r="V23" s="2" t="str">
        <f>+'[1]3. CONTROLES'!K41</f>
        <v xml:space="preserve">Continua </v>
      </c>
      <c r="W23" s="2" t="str">
        <f>+'[1]3. CONTROLES'!L41</f>
        <v xml:space="preserve">Con Registro </v>
      </c>
      <c r="X23" s="9">
        <f>+'[1]4. RIESGO RESIDUAL'!E25</f>
        <v>0.7</v>
      </c>
      <c r="Y23" s="73" t="str">
        <f>+'[1]4. RIESGO RESIDUAL'!I25</f>
        <v>Baja</v>
      </c>
      <c r="Z23" s="75">
        <f>+'[1]4. RIESGO RESIDUAL'!H25</f>
        <v>0.49</v>
      </c>
      <c r="AA23" s="77" t="str">
        <f>+'[1]4. RIESGO RESIDUAL'!J25</f>
        <v xml:space="preserve">Catastrófico </v>
      </c>
      <c r="AB23" s="79">
        <f>+'[1]4. RIESGO RESIDUAL'!K25</f>
        <v>1</v>
      </c>
      <c r="AC23" s="77" t="str">
        <f>+'[1]4. RIESGO RESIDUAL'!L25</f>
        <v>Extremo</v>
      </c>
      <c r="AD23" s="66" t="str">
        <f>+'[1]4. RIESGO RESIDUAL'!M25</f>
        <v xml:space="preserve">REDUCIR </v>
      </c>
      <c r="AE23" s="68" t="str">
        <f>+'[1]5. PLAN ACCION'!C11</f>
        <v>(Número de activos reales en el inventario físico / número de activos asignados en base de datos)</v>
      </c>
      <c r="AF23" s="69" t="str">
        <f>+'[1]5. PLAN ACCION'!D11</f>
        <v>1.	Crear cronograma de auditorias
2.	Cumplimiento a cronograma de auditorias
3.	Crear cronograma para la toma física del inventario de activos fijos del año en curso.
4.	Cumplimiento a cronograma de los inventarios, evidenciado mediante formato de asignación de activos CÓDIGO: ALM-F-038</v>
      </c>
      <c r="AG23" s="70" t="str">
        <f>+'[1]5. PLAN ACCION'!E11</f>
        <v>Almacenista general y Profesional de inventarios</v>
      </c>
      <c r="AH23" s="68" t="str">
        <f>+'[1]5. PLAN ACCION'!F11</f>
        <v>De acuerdo a cronograma</v>
      </c>
      <c r="AI23" s="61" t="str">
        <f>+'[1]5. PLAN ACCION'!G11</f>
        <v xml:space="preserve">1.1/03/2025
2.1/04/2025
3.1/03/2025
4.1/04/2025
</v>
      </c>
      <c r="AJ23" s="61" t="str">
        <f>+'[1]5. PLAN ACCION'!H11</f>
        <v xml:space="preserve">1.31/03/2025
2.30/11/2025
3.31/03/2025
4.31/12/2025
</v>
      </c>
      <c r="AK23" s="62"/>
      <c r="AL23" s="63"/>
      <c r="AM23" s="65"/>
      <c r="AN23" s="60" t="s">
        <v>66</v>
      </c>
    </row>
    <row r="24" spans="1:40" ht="118.5" customHeight="1">
      <c r="A24" s="88"/>
      <c r="B24" s="81"/>
      <c r="C24" s="89"/>
      <c r="D24" s="89"/>
      <c r="E24" s="89"/>
      <c r="F24" s="89"/>
      <c r="G24" s="81"/>
      <c r="H24" s="82"/>
      <c r="I24" s="84"/>
      <c r="J24" s="85"/>
      <c r="K24" s="86"/>
      <c r="L24" s="87"/>
      <c r="M24" s="101"/>
      <c r="N24" s="7">
        <v>2</v>
      </c>
      <c r="O24" s="3" t="str">
        <f>+'[1]3. CONTROLES'!D42</f>
        <v>El personal de inventarios, realizará de manera  anual  la revisión de los inventarios en cada una de las sedes según cronograma, para evaluar el cumplimiento en la gestión de los inventarios y de los procedimientos en cuanto a activos fijos utilizando como herramienta el formato de asignación de activos CÓDIGO: ALM-F-038.</v>
      </c>
      <c r="P24" s="8" t="str">
        <f>+'[1]3. CONTROLES'!M42</f>
        <v>X</v>
      </c>
      <c r="Q24" s="8" t="str">
        <f>+'[1]3. CONTROLES'!N42</f>
        <v>-</v>
      </c>
      <c r="R24" s="2" t="str">
        <f>+'[1]3. CONTROLES'!E42</f>
        <v xml:space="preserve">Detectivo </v>
      </c>
      <c r="S24" s="2" t="str">
        <f>+'[1]3. CONTROLES'!G42</f>
        <v xml:space="preserve">Manual </v>
      </c>
      <c r="T24" s="6">
        <f>+'[1]3. CONTROLES'!I42</f>
        <v>0.3</v>
      </c>
      <c r="U24" s="2" t="str">
        <f>+'[1]3. CONTROLES'!J42</f>
        <v xml:space="preserve">Documentado </v>
      </c>
      <c r="V24" s="2" t="str">
        <f>+'[1]3. CONTROLES'!K42</f>
        <v xml:space="preserve">Aleatoria </v>
      </c>
      <c r="W24" s="2" t="str">
        <f>+'[1]3. CONTROLES'!L42</f>
        <v xml:space="preserve">Con Registro </v>
      </c>
      <c r="X24" s="9">
        <f>+'[1]4. RIESGO RESIDUAL'!G25</f>
        <v>0.49</v>
      </c>
      <c r="Y24" s="74"/>
      <c r="Z24" s="76"/>
      <c r="AA24" s="78"/>
      <c r="AB24" s="80"/>
      <c r="AC24" s="78"/>
      <c r="AD24" s="67"/>
      <c r="AE24" s="68"/>
      <c r="AF24" s="69"/>
      <c r="AG24" s="70"/>
      <c r="AH24" s="68"/>
      <c r="AI24" s="61"/>
      <c r="AJ24" s="61"/>
      <c r="AK24" s="62"/>
      <c r="AL24" s="64"/>
      <c r="AM24" s="65"/>
      <c r="AN24" s="60" t="s">
        <v>67</v>
      </c>
    </row>
    <row r="25" spans="1:40" ht="102.75" customHeight="1">
      <c r="A25" s="13" t="str">
        <f>+'[1]1. IDENTIF RIESGO'!A14</f>
        <v>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v>
      </c>
      <c r="B25" s="2" t="str">
        <f>+'[1]1. IDENTIF RIESGO'!B14</f>
        <v>R10-SICOF</v>
      </c>
      <c r="C25" s="3" t="str">
        <f>+'[1]1. IDENTIF RIESGO'!C14</f>
        <v xml:space="preserve">Detrimento patrimonial, Investigaciones y sanciones disciplinarias y penales.
</v>
      </c>
      <c r="D25" s="3" t="str">
        <f>+'[1]1. IDENTIF RIESGO'!D14</f>
        <v xml:space="preserve">Apropiación indebida por parte del talento humano de los productos de consumo y papelería
</v>
      </c>
      <c r="E25" s="3" t="str">
        <f>+'[1]1. IDENTIF RIESGO'!E14</f>
        <v>Falta de auditorías físicas en las bodegas administradas por el almacén general de manera esporádica realizando control de los productos de consumo y papelería, incumpliendo con los valores del código de integridad de la Institución.</v>
      </c>
      <c r="F25" s="3" t="str">
        <f>+'[1]1. IDENTIF RIESGO'!F14</f>
        <v>Posibilidad de detrimento patrimonial, investigaciones, sanciones disciplinarias y penales, por entes de control por apropiación indebida por parte del talento humano que administra las bodegas del área de almacén general de productos de consumo y papelería, por falta de auditorías físicas en las bodegas administradas por el almacén general, incumpliendo con los valores del código de integridad de la Institución.</v>
      </c>
      <c r="G25" s="2" t="str">
        <f>+'[1]1. IDENTIF RIESGO'!K14</f>
        <v>Fraude interno</v>
      </c>
      <c r="H25" s="4">
        <f>+'[1]2.1.PROBABILIDAD'!D21</f>
        <v>1001</v>
      </c>
      <c r="I25" s="30" t="str">
        <f>+'[1]2.1.PROBABILIDAD'!E21</f>
        <v xml:space="preserve">Muy Alta </v>
      </c>
      <c r="J25" s="5">
        <f>+'[1]2.1.PROBABILIDAD'!F21</f>
        <v>1</v>
      </c>
      <c r="K25" s="52" t="str">
        <f>+'[1]2.2.IMPACTO '!X12</f>
        <v>Mayor</v>
      </c>
      <c r="L25" s="12">
        <f>+'[1]2.2.IMPACTO '!Y12</f>
        <v>0.8</v>
      </c>
      <c r="M25" s="27" t="str">
        <f>+'[1]2.3 MATRIZ DE CALOR '!F22</f>
        <v>Extremo</v>
      </c>
      <c r="N25" s="7">
        <v>1</v>
      </c>
      <c r="O25" s="3" t="str">
        <f>+'[1]3. CONTROLES'!D43</f>
        <v xml:space="preserve">El almacenista general o personal de apoyo realizará auditoría trimestral a la bodega del área de Almacén general de productos de consumo y papelería, comparando el inventario reportado en el sistema de información de la institución versus el inventario físico, evidenciándolo mediante un informe. Si se encuentran desviaciones estas serán notificadas a la subgerencia administrativa.  </v>
      </c>
      <c r="P25" s="8" t="str">
        <f>+'[1]3. CONTROLES'!M43</f>
        <v>X</v>
      </c>
      <c r="Q25" s="8" t="str">
        <f>+'[1]3. CONTROLES'!N43</f>
        <v>-</v>
      </c>
      <c r="R25" s="2" t="str">
        <f>+'[1]3. CONTROLES'!E43</f>
        <v>Preventivo</v>
      </c>
      <c r="S25" s="2" t="str">
        <f>+'[1]3. CONTROLES'!G43</f>
        <v xml:space="preserve">Manual </v>
      </c>
      <c r="T25" s="6">
        <f>+'[1]3. CONTROLES'!I43</f>
        <v>0.4</v>
      </c>
      <c r="U25" s="2" t="str">
        <f>+'[1]3. CONTROLES'!J43</f>
        <v xml:space="preserve">Documentado </v>
      </c>
      <c r="V25" s="2" t="str">
        <f>+'[1]3. CONTROLES'!K43</f>
        <v xml:space="preserve">Continua </v>
      </c>
      <c r="W25" s="2" t="str">
        <f>+'[1]3. CONTROLES'!L43</f>
        <v xml:space="preserve">Con Registro </v>
      </c>
      <c r="X25" s="9">
        <f>+'[1]4. RIESGO RESIDUAL'!E26</f>
        <v>0.6</v>
      </c>
      <c r="Y25" s="42" t="str">
        <f>+'[1]4. RIESGO RESIDUAL'!I26</f>
        <v>Moderado</v>
      </c>
      <c r="Z25" s="31">
        <f>+'[1]4. RIESGO RESIDUAL'!H26</f>
        <v>0.6</v>
      </c>
      <c r="AA25" s="55" t="str">
        <f>+'[1]4. RIESGO RESIDUAL'!J26</f>
        <v>Mayor</v>
      </c>
      <c r="AB25" s="33">
        <f>+'[1]4. RIESGO RESIDUAL'!K26</f>
        <v>0.8</v>
      </c>
      <c r="AC25" s="55" t="str">
        <f>+'[1]4. RIESGO RESIDUAL'!L26</f>
        <v>Alto</v>
      </c>
      <c r="AD25" s="34" t="str">
        <f>+'[1]4. RIESGO RESIDUAL'!M26</f>
        <v xml:space="preserve">REDUCIR </v>
      </c>
      <c r="AE25" s="13" t="str">
        <f>+'[1]5. PLAN ACCION'!C12</f>
        <v>(Número de auditorías físicas realizadas / Total de Auditorias físicas programadas)</v>
      </c>
      <c r="AF25" s="14" t="str">
        <f>+'[1]5. PLAN ACCION'!D12</f>
        <v>1. Realizar cronograma de auditoría.
2. Realizar auditorías cumpliendo con los tiempos del cronograma por el almacenista general y el profesional de apoyo.</v>
      </c>
      <c r="AG25" s="15" t="str">
        <f>+'[1]5. PLAN ACCION'!E12</f>
        <v>Almacenista general y Profesional de inventarios</v>
      </c>
      <c r="AH25" s="13" t="str">
        <f>+'[1]5. PLAN ACCION'!F12</f>
        <v xml:space="preserve">De acuerdo a cronograma de visitas esporádicas. </v>
      </c>
      <c r="AI25" s="16" t="str">
        <f>+'[1]5. PLAN ACCION'!G12</f>
        <v xml:space="preserve">1.1/03/2025
2.01/04/2025
</v>
      </c>
      <c r="AJ25" s="16" t="str">
        <f>+'[1]5. PLAN ACCION'!H12</f>
        <v>1.31/03/2025
2.30/11/2025</v>
      </c>
      <c r="AK25" s="17"/>
      <c r="AL25" s="18"/>
      <c r="AM25" s="57"/>
      <c r="AN25" s="60" t="s">
        <v>68</v>
      </c>
    </row>
    <row r="26" spans="1:40" ht="150.75" customHeight="1">
      <c r="A26" s="88" t="str">
        <f>+'[1]1. IDENTIF RIESGO'!A15</f>
        <v>GESTION DE LAS TICS
OBJETIVO: Garantizar de un funcionamiento seguro, eficaz y eficiente de la Gestión de Tecnologías de la Información (TIC) en la ESE ISABU, a través de los Sistemas de Información, la Infraestructura Tecnológica y la Seguridad de la información, siendo fundamental para respaldar sus operaciones y alcanzar sus metas y objetivos estratégicos.</v>
      </c>
      <c r="B26" s="81" t="str">
        <f>+'[1]1. IDENTIF RIESGO'!B15</f>
        <v>R11-SICOF</v>
      </c>
      <c r="C26" s="89" t="str">
        <f>+'[1]1. IDENTIF RIESGO'!C15</f>
        <v>afectación legal y económica</v>
      </c>
      <c r="D26" s="89" t="str">
        <f>+'[1]1. IDENTIF RIESGO'!D15</f>
        <v>por violación, modificación o eliminación de datos de forma no autorizada</v>
      </c>
      <c r="E26" s="89" t="str">
        <f>+'[1]1. IDENTIF RIESGO'!E15</f>
        <v>Falta de segregación de perfiles en la base de datos del Sistema de Información PANACEA en beneficio propio o de un tercero</v>
      </c>
      <c r="F26" s="89" t="str">
        <f>+'[1]1. IDENTIF RIESGO'!F15</f>
        <v>Posibilidad de afectación legal y económica por violación, modificación o eliminación de datos de forma no autorizada por Falta de segregación de perfiles en la base de datos Sistema de Información PANACEA en beneficio propio o de un tercero.</v>
      </c>
      <c r="G26" s="81" t="str">
        <f>+'[1]1. IDENTIF RIESGO'!K15</f>
        <v>Usuarios, productos y 
prácticas</v>
      </c>
      <c r="H26" s="82">
        <f>+'[1]2.1.PROBABILIDAD'!D22</f>
        <v>1005</v>
      </c>
      <c r="I26" s="83" t="str">
        <f>+'[1]2.1.PROBABILIDAD'!E22</f>
        <v xml:space="preserve">Muy Alta </v>
      </c>
      <c r="J26" s="85">
        <f>+'[1]2.1.PROBABILIDAD'!F22</f>
        <v>1</v>
      </c>
      <c r="K26" s="86" t="str">
        <f>+'[1]2.2.IMPACTO '!X13</f>
        <v xml:space="preserve">Catastrófico </v>
      </c>
      <c r="L26" s="79">
        <f>+'[1]2.2.IMPACTO '!Y13</f>
        <v>1</v>
      </c>
      <c r="M26" s="77" t="str">
        <f>+'[1]2.3 MATRIZ DE CALOR '!F23</f>
        <v>Extremo</v>
      </c>
      <c r="N26" s="7">
        <v>1</v>
      </c>
      <c r="O26" s="3" t="str">
        <f>+'[1]3. CONTROLES'!D44</f>
        <v>El líder del grupo de sistemas de información de forma anual o cuando se requiera implementa derechos de acceso privilegiado mediante la asignación de roles y perfiles en la base de datos PANACEA garantizando la trazabilidad de las actividades en los (registros) de auditoría.</v>
      </c>
      <c r="P26" s="8" t="str">
        <f>+'[1]3. CONTROLES'!M44</f>
        <v>X</v>
      </c>
      <c r="Q26" s="8" t="str">
        <f>+'[1]3. CONTROLES'!N44</f>
        <v>-</v>
      </c>
      <c r="R26" s="2" t="str">
        <f>+'[1]3. CONTROLES'!E44</f>
        <v>Preventivo</v>
      </c>
      <c r="S26" s="2" t="str">
        <f>+'[1]3. CONTROLES'!G44</f>
        <v>Automático</v>
      </c>
      <c r="T26" s="6">
        <f>+'[1]3. CONTROLES'!I44</f>
        <v>0.5</v>
      </c>
      <c r="U26" s="2" t="str">
        <f>+'[1]3. CONTROLES'!J44</f>
        <v xml:space="preserve">Documentado </v>
      </c>
      <c r="V26" s="2" t="str">
        <f>+'[1]3. CONTROLES'!K44</f>
        <v xml:space="preserve">Continua </v>
      </c>
      <c r="W26" s="2" t="str">
        <f>+'[1]3. CONTROLES'!L44</f>
        <v xml:space="preserve">Con Registro </v>
      </c>
      <c r="X26" s="9">
        <f>+'[1]4. RIESGO RESIDUAL'!E27</f>
        <v>0.5</v>
      </c>
      <c r="Y26" s="91" t="str">
        <f>+'[1]4. RIESGO RESIDUAL'!I27</f>
        <v xml:space="preserve">Muy baja </v>
      </c>
      <c r="Z26" s="75">
        <f>+'[1]4. RIESGO RESIDUAL'!H27</f>
        <v>0.3</v>
      </c>
      <c r="AA26" s="77" t="str">
        <f>+'[1]4. RIESGO RESIDUAL'!J27</f>
        <v xml:space="preserve">Catastrófico </v>
      </c>
      <c r="AB26" s="79">
        <f>+'[1]4. RIESGO RESIDUAL'!K27</f>
        <v>1</v>
      </c>
      <c r="AC26" s="77" t="str">
        <f>+'[1]4. RIESGO RESIDUAL'!L27</f>
        <v>Extremo</v>
      </c>
      <c r="AD26" s="66" t="str">
        <f>+'[1]4. RIESGO RESIDUAL'!M27</f>
        <v xml:space="preserve">REDUCIR </v>
      </c>
      <c r="AE26" s="68" t="str">
        <f>+'[1]5. PLAN ACCION'!C13</f>
        <v>(# de ajustes en la base de datos PANACEA / # de solicitudes de ajustes recibidas)</v>
      </c>
      <c r="AF26" s="69" t="str">
        <f>+'[1]5. PLAN ACCION'!D13</f>
        <v>(1) El coordinador de Gestión TICS, notificara mediante correo electrónico la asignación de roles y perfiles de) los usuarios autorizados.
(2) Informes con la descripción de las solicitudes y las atenciones realizadas.</v>
      </c>
      <c r="AG26" s="70" t="str">
        <f>+'[1]5. PLAN ACCION'!E13</f>
        <v>Líder Gestión de las TICS</v>
      </c>
      <c r="AH26" s="68" t="str">
        <f>+'[1]5. PLAN ACCION'!F13</f>
        <v xml:space="preserve">Anual (cuando se requiera) Cuatrimestral </v>
      </c>
      <c r="AI26" s="61" t="str">
        <f>+'[1]5. PLAN ACCION'!G13</f>
        <v xml:space="preserve">1/01/2025
</v>
      </c>
      <c r="AJ26" s="61">
        <f>+'[1]5. PLAN ACCION'!H13</f>
        <v>46011</v>
      </c>
      <c r="AK26" s="62"/>
      <c r="AL26" s="63"/>
      <c r="AM26" s="65"/>
      <c r="AN26" s="174" t="s">
        <v>69</v>
      </c>
    </row>
    <row r="27" spans="1:40" ht="75" customHeight="1">
      <c r="A27" s="88"/>
      <c r="B27" s="81"/>
      <c r="C27" s="89"/>
      <c r="D27" s="89"/>
      <c r="E27" s="89"/>
      <c r="F27" s="89"/>
      <c r="G27" s="81"/>
      <c r="H27" s="82"/>
      <c r="I27" s="84"/>
      <c r="J27" s="85"/>
      <c r="K27" s="86"/>
      <c r="L27" s="80"/>
      <c r="M27" s="78"/>
      <c r="N27" s="7">
        <v>2</v>
      </c>
      <c r="O27" s="3" t="str">
        <f>+'[1]3. CONTROLES'!D45</f>
        <v>El grupo de sistemas de información ejecuta de forma permanente las modificaciones en base de datos del sistema de información PANACEA, según solicitud enviada vía correo electrónico corporativo por los lideres y directores de proceso, evidenciando pendiente informe de forma cuatrimestral.</v>
      </c>
      <c r="P27" s="8" t="str">
        <f>+'[1]3. CONTROLES'!M45</f>
        <v>X</v>
      </c>
      <c r="Q27" s="8" t="str">
        <f>+'[1]3. CONTROLES'!N45</f>
        <v>-</v>
      </c>
      <c r="R27" s="2" t="str">
        <f>+'[1]3. CONTROLES'!E45</f>
        <v>Preventivo</v>
      </c>
      <c r="S27" s="2" t="str">
        <f>+'[1]3. CONTROLES'!G45</f>
        <v xml:space="preserve">Manual </v>
      </c>
      <c r="T27" s="6">
        <f>+'[1]3. CONTROLES'!I45</f>
        <v>0.4</v>
      </c>
      <c r="U27" s="2" t="str">
        <f>+'[1]3. CONTROLES'!J45</f>
        <v xml:space="preserve">Documentado </v>
      </c>
      <c r="V27" s="2" t="str">
        <f>+'[1]3. CONTROLES'!K45</f>
        <v xml:space="preserve">Continua </v>
      </c>
      <c r="W27" s="2" t="str">
        <f>+'[1]3. CONTROLES'!L45</f>
        <v xml:space="preserve">Con Registro </v>
      </c>
      <c r="X27" s="9">
        <f>+'[1]4. RIESGO RESIDUAL'!G27</f>
        <v>0.3</v>
      </c>
      <c r="Y27" s="92"/>
      <c r="Z27" s="76"/>
      <c r="AA27" s="78"/>
      <c r="AB27" s="80"/>
      <c r="AC27" s="78"/>
      <c r="AD27" s="67"/>
      <c r="AE27" s="68"/>
      <c r="AF27" s="69"/>
      <c r="AG27" s="70"/>
      <c r="AH27" s="68"/>
      <c r="AI27" s="61"/>
      <c r="AJ27" s="61"/>
      <c r="AK27" s="62"/>
      <c r="AL27" s="64"/>
      <c r="AM27" s="65"/>
      <c r="AN27" s="175"/>
    </row>
    <row r="28" spans="1:40" ht="135.75" customHeight="1">
      <c r="A28" s="100" t="str">
        <f>+'[1]1. IDENTIF RIESGO'!A16</f>
        <v>GESTIÓN FINANCIERA - TESORERÍA
OBJETIVO:  Programar, registrar y administrar los recursos financieros de la Entidad, cumpliendo con las normas, requerimientos y obligaciones contraídas en el desarrollo de su objeto social, a través de un sistema de información que permita garantizar la utilidad, confiabilidad, razonabilidad y oportunidad de la información financiera para la toma de decisiones y el desarrollo sostenible de la institución.</v>
      </c>
      <c r="B28" s="81" t="str">
        <f>+'[1]1. IDENTIF RIESGO'!B16</f>
        <v>R12-SICOF</v>
      </c>
      <c r="C28" s="89" t="str">
        <f>+'[1]1. IDENTIF RIESGO'!C16</f>
        <v>Afectación económica por detrimento patrimonial</v>
      </c>
      <c r="D28" s="89" t="str">
        <f>+'[1]1. IDENTIF RIESGO'!D16</f>
        <v xml:space="preserve"> generando
Investigaciones y sanciones disciplinarias y penales por organismos de control </v>
      </c>
      <c r="E28" s="89" t="str">
        <f>+'[1]1. IDENTIF RIESGO'!E16</f>
        <v>deficiencia en los controles para el manejo del dinero depositado en bancos realizado por el tesorero General por malos manejos con el dinero depositado en las cuentas bancarias tales como retiros no autorizados o autopréstamos, incumpliendo con los valores del código de integridad de la Institución.</v>
      </c>
      <c r="F28" s="89" t="str">
        <f>+'[1]1. IDENTIF RIESGO'!F16</f>
        <v>Posibilidad de afectación económica por detrimento patrimonial generando investigaciones y sanciones disciplinarias y penales por organismos de control por deficiencia en los controles para el manejo del dinero depositado en bancos realizado por el tesorero General por malos manejos con el dinero depositado en las cuentas bancarias tales como retiros no autorizados o autopréstamos, incumpliendo con los valores del código de integridad de la Institución.</v>
      </c>
      <c r="G28" s="97" t="str">
        <f>+'[1]1. IDENTIF RIESGO'!K16</f>
        <v>Fraude interno</v>
      </c>
      <c r="H28" s="82">
        <f>+'[1]2.1.PROBABILIDAD'!D23</f>
        <v>840</v>
      </c>
      <c r="I28" s="99" t="str">
        <f>+'[1]2.1.PROBABILIDAD'!E23</f>
        <v xml:space="preserve">Alta </v>
      </c>
      <c r="J28" s="85">
        <f>+'[1]2.1.PROBABILIDAD'!F23</f>
        <v>0.8</v>
      </c>
      <c r="K28" s="96" t="str">
        <f>+'[1]2.2.IMPACTO '!X14</f>
        <v>Mayor</v>
      </c>
      <c r="L28" s="87">
        <f>+'[1]2.2.IMPACTO '!Y14</f>
        <v>0.8</v>
      </c>
      <c r="M28" s="90" t="str">
        <f>+'[1]2.3 MATRIZ DE CALOR '!F24</f>
        <v>Alto</v>
      </c>
      <c r="N28" s="7">
        <v>1</v>
      </c>
      <c r="O28" s="3" t="str">
        <f>+'[1]3. CONTROLES'!D46</f>
        <v>El Tesorero genera informe de saldos de Bancos tres días a la semana, el cual es entregado al Gerente por correo electrónico para comprobación de ingresos y pagos realizados el día anterior desde la Tesorería.
Entregable: informe con saldos de Bancos entregado al Gerente</v>
      </c>
      <c r="P28" s="8" t="str">
        <f>+'[1]3. CONTROLES'!M46</f>
        <v>X</v>
      </c>
      <c r="Q28" s="8" t="str">
        <f>+'[1]3. CONTROLES'!N46</f>
        <v>-</v>
      </c>
      <c r="R28" s="2" t="str">
        <f>+'[1]3. CONTROLES'!E46</f>
        <v>Preventivo</v>
      </c>
      <c r="S28" s="2" t="str">
        <f>+'[1]3. CONTROLES'!G46</f>
        <v xml:space="preserve">Manual </v>
      </c>
      <c r="T28" s="6">
        <f>+'[1]3. CONTROLES'!I46</f>
        <v>0.4</v>
      </c>
      <c r="U28" s="2" t="str">
        <f>+'[1]3. CONTROLES'!J46</f>
        <v xml:space="preserve">Documentado </v>
      </c>
      <c r="V28" s="2" t="str">
        <f>+'[1]3. CONTROLES'!K46</f>
        <v xml:space="preserve">Continua </v>
      </c>
      <c r="W28" s="2" t="str">
        <f>+'[1]3. CONTROLES'!L46</f>
        <v xml:space="preserve">Con Registro </v>
      </c>
      <c r="X28" s="9">
        <f>+'[1]4. RIESGO RESIDUAL'!E28</f>
        <v>0.48</v>
      </c>
      <c r="Y28" s="73" t="str">
        <f>+'[1]4. RIESGO RESIDUAL'!I28</f>
        <v>Baja</v>
      </c>
      <c r="Z28" s="75">
        <f>+'[1]4. RIESGO RESIDUAL'!H28</f>
        <v>0.33599999999999997</v>
      </c>
      <c r="AA28" s="93" t="str">
        <f>+'[1]4. RIESGO RESIDUAL'!J28</f>
        <v>Mayor</v>
      </c>
      <c r="AB28" s="79">
        <f>+'[1]4. RIESGO RESIDUAL'!K28</f>
        <v>0.8</v>
      </c>
      <c r="AC28" s="93" t="str">
        <f>+'[1]4. RIESGO RESIDUAL'!L28</f>
        <v>Alto</v>
      </c>
      <c r="AD28" s="66" t="str">
        <f>+'[1]4. RIESGO RESIDUAL'!M28</f>
        <v xml:space="preserve">REDUCIR </v>
      </c>
      <c r="AE28" s="68" t="str">
        <f>+'[1]5. PLAN ACCION'!C14</f>
        <v>(saldos de bancos en tesorería/saldos de bancos en contabilidad)</v>
      </c>
      <c r="AF28" s="69" t="str">
        <f>+'[1]5. PLAN ACCION'!D14</f>
        <v>El tesorero consultara las plataformas de las entidades bancarias tres veces a la semana, generando informe y se entregara mediante correo electrónico a la gerencia.
Se realiza mensualmente conciliación de Bancos (Extractos bancarios vs. saldo en Auxiliar de Bancos) para verificar que los movimientos correspondan a los ingresos y giros del mes; en el evento de detectar operaciones irregulares deberá registrarlo en el documento de conciliación bancaria y comunicarlo a la Subgerencia Administrativa, como evidencia se toma el documento de la Conciliación Bancaria.</v>
      </c>
      <c r="AG28" s="70" t="str">
        <f>+'[1]5. PLAN ACCION'!E14</f>
        <v xml:space="preserve">Tesorero General
Contador </v>
      </c>
      <c r="AH28" s="68" t="str">
        <f>+'[1]5. PLAN ACCION'!F14</f>
        <v>tres veces por semana (Tesorero)
 Mensual (Contador)</v>
      </c>
      <c r="AI28" s="61">
        <f>+'[1]5. PLAN ACCION'!G14</f>
        <v>45658</v>
      </c>
      <c r="AJ28" s="61">
        <f>+'[1]5. PLAN ACCION'!H14</f>
        <v>46022</v>
      </c>
      <c r="AK28" s="62"/>
      <c r="AL28" s="63"/>
      <c r="AM28" s="65"/>
      <c r="AN28" s="60" t="s">
        <v>70</v>
      </c>
    </row>
    <row r="29" spans="1:40" ht="117">
      <c r="A29" s="100"/>
      <c r="B29" s="81"/>
      <c r="C29" s="89"/>
      <c r="D29" s="89"/>
      <c r="E29" s="89"/>
      <c r="F29" s="89"/>
      <c r="G29" s="98"/>
      <c r="H29" s="82"/>
      <c r="I29" s="99"/>
      <c r="J29" s="85"/>
      <c r="K29" s="96"/>
      <c r="L29" s="87"/>
      <c r="M29" s="90"/>
      <c r="N29" s="7">
        <v>2</v>
      </c>
      <c r="O29" s="3" t="str">
        <f>+'[1]3. CONTROLES'!D47</f>
        <v>El Contador realiza mensualmente conciliación de Bancos (Extractos bancarios vs. saldo en Auxiliar de Bancos) para verificar que los movimientos correspondan a los ingresos y giros del mes; en el evento de detectar operaciones irregulares deberá registrarlo en el documento de conciliación bancaria y comunicarlo a la Subgerencia Administrativa, como evidencia se toma el documento de la Conciliación Bancaria.
Entregable: conciliación de bancos firmado por el contador.</v>
      </c>
      <c r="P29" s="8" t="str">
        <f>+'[1]3. CONTROLES'!M47</f>
        <v>X</v>
      </c>
      <c r="Q29" s="8" t="str">
        <f>+'[1]3. CONTROLES'!N47</f>
        <v>-</v>
      </c>
      <c r="R29" s="2" t="str">
        <f>+'[1]3. CONTROLES'!E47</f>
        <v xml:space="preserve">Detectivo </v>
      </c>
      <c r="S29" s="2" t="str">
        <f>+'[1]3. CONTROLES'!G47</f>
        <v xml:space="preserve">Manual </v>
      </c>
      <c r="T29" s="6">
        <f>+'[1]3. CONTROLES'!I47</f>
        <v>0.3</v>
      </c>
      <c r="U29" s="2" t="str">
        <f>+'[1]3. CONTROLES'!J47</f>
        <v xml:space="preserve">Documentado </v>
      </c>
      <c r="V29" s="2" t="str">
        <f>+'[1]3. CONTROLES'!K47</f>
        <v xml:space="preserve">Continua </v>
      </c>
      <c r="W29" s="2" t="str">
        <f>+'[1]3. CONTROLES'!L47</f>
        <v xml:space="preserve">Con Registro </v>
      </c>
      <c r="X29" s="9">
        <f>+'[1]4. RIESGO RESIDUAL'!G28</f>
        <v>0.33599999999999997</v>
      </c>
      <c r="Y29" s="74"/>
      <c r="Z29" s="76"/>
      <c r="AA29" s="94"/>
      <c r="AB29" s="80"/>
      <c r="AC29" s="94"/>
      <c r="AD29" s="67"/>
      <c r="AE29" s="68"/>
      <c r="AF29" s="69"/>
      <c r="AG29" s="70"/>
      <c r="AH29" s="68"/>
      <c r="AI29" s="61"/>
      <c r="AJ29" s="61"/>
      <c r="AK29" s="62"/>
      <c r="AL29" s="64"/>
      <c r="AM29" s="65"/>
      <c r="AN29" s="60" t="s">
        <v>71</v>
      </c>
    </row>
    <row r="30" spans="1:40" ht="116.25" customHeight="1">
      <c r="A30" s="56" t="str">
        <f>+'[1]1. IDENTIF RIESGO'!A17</f>
        <v>GESTIÓN DOCUMENTAL 
OBJETIVO: Orientar y asesorar a las Oficinas de la ESE ISABU en la organización y conservación de los  archivos de Gestión  en sus diferentes soportes,  así como organizar, disponer y conservar los documentos que hacen parte del Archivo Central e Histórico  de forma que se garantice el acceso y la integridad de los mismos de acuerdo a los lineamientos aplicables de la Ley General de Archivo y normatividad  vigente.  Finalmente, garantizar que las comunicaciones oficiales recibidas y despachadas por la ESE - ISABU, sean radicadas y lleguen oportunamente a su destino.</v>
      </c>
      <c r="B30" s="4" t="str">
        <f>+'[1]1. IDENTIF RIESGO'!B17</f>
        <v>R13-SICOF</v>
      </c>
      <c r="C30" s="3" t="str">
        <f>+'[1]1. IDENTIF RIESGO'!C17</f>
        <v>Afectación económica, disciplinaria, Fiscal y Penal</v>
      </c>
      <c r="D30" s="3" t="str">
        <f>+'[1]1. IDENTIF RIESGO'!D17</f>
        <v>Desconocimiento de la
Norma, código de ética y falta de adherencia por parte del personal  que custodia el Archivo Central e Histórico,</v>
      </c>
      <c r="E30" s="3" t="str">
        <f>+'[1]1. IDENTIF RIESGO'!E17</f>
        <v>Recibir dinero o dadivas por intervenir las unidades documentales, Falsificación o destrucción de un Documento a su favor o de terceros</v>
      </c>
      <c r="F30" s="3" t="str">
        <f>+'[1]1. IDENTIF RIESGO'!F17</f>
        <v>Posibilidad de afectación económica, disciplinaria, Fiscal y Penal por desconocimiento de la Norma, código de ética y falta de adherencia por parte del personal que custodia el Archivo Central e Histórico, con la intención de recibir dinero o dadivas por intervenir las unidades documentales, Falsificación o destrucción de un Documento a su favor o de terceros.</v>
      </c>
      <c r="G30" s="2" t="str">
        <f>+'[1]1. IDENTIF RIESGO'!K17</f>
        <v>Daños a activos fijos/
eventos externos</v>
      </c>
      <c r="H30" s="4">
        <f>+'[1]2.1.PROBABILIDAD'!D24</f>
        <v>134</v>
      </c>
      <c r="I30" s="54" t="str">
        <f>+'[1]2.1.PROBABILIDAD'!E24</f>
        <v xml:space="preserve">Alta </v>
      </c>
      <c r="J30" s="5">
        <f>+'[1]2.1.PROBABILIDAD'!F24</f>
        <v>0.8</v>
      </c>
      <c r="K30" s="26" t="str">
        <f>+'[1]2.2.IMPACTO '!X15</f>
        <v xml:space="preserve">Catastrófico </v>
      </c>
      <c r="L30" s="12">
        <f>+'[1]2.2.IMPACTO '!Y15</f>
        <v>1</v>
      </c>
      <c r="M30" s="27" t="str">
        <f>+'[1]2.3 MATRIZ DE CALOR '!F25</f>
        <v>Extremo</v>
      </c>
      <c r="N30" s="7">
        <v>1</v>
      </c>
      <c r="O30" s="3" t="str">
        <f>+'[1]3. CONTROLES'!D48</f>
        <v>La profesional en Gestión documental realizará auditorias trimestralmente validando el 0.5 % equivalente a 90 Historias Clínicas de 18.000 inventariadas, la validación se realizará mediante el Formato Único de Inventario Documental (ARC-F-004) FUID herramienta en la cual se refleja la información detallada por Historia Clínica, dejando como soporte Informe de Auditoría evidenciando que se cumplen con lo registrado en dicho formato FUID.
En caso de encontrar una desviación se informará a la Subgerencia Administrativa con el propósito de tomar acciones respectivas según corresponda.</v>
      </c>
      <c r="P30" s="8" t="str">
        <f>+'[1]3. CONTROLES'!M48</f>
        <v>X</v>
      </c>
      <c r="Q30" s="8" t="str">
        <f>+'[1]3. CONTROLES'!N48</f>
        <v>-</v>
      </c>
      <c r="R30" s="2" t="str">
        <f>+'[1]3. CONTROLES'!E48</f>
        <v xml:space="preserve">Detectivo </v>
      </c>
      <c r="S30" s="2" t="str">
        <f>+'[1]3. CONTROLES'!G48</f>
        <v xml:space="preserve">Manual </v>
      </c>
      <c r="T30" s="6">
        <f>+'[1]3. CONTROLES'!I48</f>
        <v>0.3</v>
      </c>
      <c r="U30" s="2" t="str">
        <f>+'[1]3. CONTROLES'!J48</f>
        <v xml:space="preserve">Documentado </v>
      </c>
      <c r="V30" s="2" t="str">
        <f>+'[1]3. CONTROLES'!K48</f>
        <v xml:space="preserve">Continua </v>
      </c>
      <c r="W30" s="2" t="str">
        <f>+'[1]3. CONTROLES'!L48</f>
        <v xml:space="preserve">Con Registro </v>
      </c>
      <c r="X30" s="9">
        <f>+'[1]4. RIESGO RESIDUAL'!E29</f>
        <v>0.56000000000000005</v>
      </c>
      <c r="Y30" s="28" t="str">
        <f>+'[1]4. RIESGO RESIDUAL'!I29</f>
        <v>Baja</v>
      </c>
      <c r="Z30" s="31">
        <f>+'[1]4. RIESGO RESIDUAL'!H29</f>
        <v>0.56000000000000005</v>
      </c>
      <c r="AA30" s="32" t="str">
        <f>+'[1]4. RIESGO RESIDUAL'!J29</f>
        <v xml:space="preserve">Catastrófico </v>
      </c>
      <c r="AB30" s="33">
        <f>+'[1]4. RIESGO RESIDUAL'!K29</f>
        <v>1</v>
      </c>
      <c r="AC30" s="32" t="str">
        <f>+'[1]4. RIESGO RESIDUAL'!L29</f>
        <v>Extremo</v>
      </c>
      <c r="AD30" s="34" t="str">
        <f>+'[1]4. RIESGO RESIDUAL'!M29</f>
        <v xml:space="preserve">REDUCIR </v>
      </c>
      <c r="AE30" s="13" t="str">
        <f>+'[1]5. PLAN ACCION'!C15</f>
        <v>(No. de capacitaciones / total de capacitaciones programadas)
(No. de formatos revisados / total de formatos diligenciados)</v>
      </c>
      <c r="AF30" s="14" t="str">
        <f>+'[1]5. PLAN ACCION'!D15</f>
        <v xml:space="preserve">
1.	La líder de Gestión Documental designara al personal encargado del Archivo Central e Histórico la responsabilidad de custodiar los depósitos con confidencialidad y restricción, garantizando la seguridad de la información. Por lo tanto, socializara en grupo primario la designación de los apoyos que ejecutaran esta custodia.
2.	La líder de Gestión Documental construirá Informe de auditoría evidenciando que se cumplen con lo registrado en dicho formato FUID
3.	La líder de Gestión Documental realizará capacitaciones al personal de archivo de la siguiente forma: La sobre la norma, la ética y responsabilidad que se debe tener en la gestión de los documentos, para garantizar una adecuada distribución, conservación y custodia.
</v>
      </c>
      <c r="AG30" s="15" t="str">
        <f>+'[1]5. PLAN ACCION'!E15</f>
        <v xml:space="preserve">Profesional en Gestión Documental </v>
      </c>
      <c r="AH30" s="13" t="str">
        <f>+'[1]5. PLAN ACCION'!F15</f>
        <v xml:space="preserve">
1.  Trimestral
</v>
      </c>
      <c r="AI30" s="16" t="str">
        <f>+'[1]5. PLAN ACCION'!G15</f>
        <v xml:space="preserve">1.01/04/2025
2.01/06/2025
3.01/06/2025
</v>
      </c>
      <c r="AJ30" s="16" t="str">
        <f>+'[1]5. PLAN ACCION'!H15</f>
        <v>1.31/05/2025
2. 20/12/2025
3.20/12/2025</v>
      </c>
      <c r="AK30" s="17"/>
      <c r="AL30" s="18"/>
      <c r="AM30" s="57"/>
      <c r="AN30" s="60" t="s">
        <v>72</v>
      </c>
    </row>
    <row r="31" spans="1:40" ht="120.75" customHeight="1">
      <c r="A31" s="13" t="str">
        <f>+'[1]1. IDENTIF RIESGO'!A18</f>
        <v>GESTIÓN DE CONTROL INTERNO                                                                                                                                                                                                                                                                                                                                                                                               OBJETIVO: Evaluar en forma independiente el Sistema de Control Interno de acuerdo con las normas vigentes, políticas, procedimientos, programas, planes, proyectos, asesorando a la gerencia y al equipo directivo, en el mejoramiento continuo del sistema, recomendando los ajustes necesarios producto de las evaluaciones, auditorias y seguimientos, así como realizar una valoración de riesgos, incentivando la cultura del autocontrol para que la entidad en todos sus niveles tome las decisiones en cumplimiento de la misión, visión y objetivos estratégicos institucionales.</v>
      </c>
      <c r="B31" s="4" t="str">
        <f>+'[1]1. IDENTIF RIESGO'!B18</f>
        <v>R14-SICOF</v>
      </c>
      <c r="C31" s="3" t="str">
        <f>+'[1]1. IDENTIF RIESGO'!C18</f>
        <v xml:space="preserve"> sanciones fiscales, penales o disciplinarias</v>
      </c>
      <c r="D31" s="3" t="str">
        <f>+'[1]1. IDENTIF RIESGO'!D18</f>
        <v>en la omisión o modificación intencional</v>
      </c>
      <c r="E31" s="3" t="str">
        <f>+'[1]1. IDENTIF RIESGO'!E18</f>
        <v xml:space="preserve"> por no reporte de posibles actos de corrupción e irregularidades administrativas en ejecución del plan
anual de auditorías.</v>
      </c>
      <c r="F31" s="3" t="str">
        <f>+'[1]1. IDENTIF RIESGO'!F18</f>
        <v>Posibilidad de sanciones fiscales, penales o disciplinarias, en la omisión o modificación intencional por no reporte de posibles actos de corrupción e irregularidades administrativas en ejecución del plan anual de auditorías.</v>
      </c>
      <c r="G31" s="2" t="str">
        <f>+'[1]1. IDENTIF RIESGO'!K18</f>
        <v>Fraude interno</v>
      </c>
      <c r="H31" s="4">
        <f>+'[1]2.1.PROBABILIDAD'!D25</f>
        <v>30</v>
      </c>
      <c r="I31" s="23" t="str">
        <f>+'[1]2.1.PROBABILIDAD'!E25</f>
        <v>Moderado</v>
      </c>
      <c r="J31" s="5">
        <f>+'[1]2.1.PROBABILIDAD'!F25</f>
        <v>0.6</v>
      </c>
      <c r="K31" s="52" t="str">
        <f>+'[1]2.2.IMPACTO '!X16</f>
        <v>Mayor</v>
      </c>
      <c r="L31" s="12">
        <f>+'[1]2.2.IMPACTO '!Y16</f>
        <v>0.8</v>
      </c>
      <c r="M31" s="53" t="str">
        <f>+'[1]2.3 MATRIZ DE CALOR '!F26</f>
        <v>Alto</v>
      </c>
      <c r="N31" s="7">
        <v>1</v>
      </c>
      <c r="O31" s="3" t="str">
        <f>+'[1]3. CONTROLES'!D49</f>
        <v>El jefe de la oficina de control interno realizara revisión mensual de las auditorias, informes de ley o seguimientos contenido en el plan anual de auditorías realizados por el equipo auditor de apoyo, evidenciándose el resultado de las revisiones en el acta de grupo primario.</v>
      </c>
      <c r="P31" s="8" t="str">
        <f>+'[1]3. CONTROLES'!M49</f>
        <v>X</v>
      </c>
      <c r="Q31" s="8" t="str">
        <f>+'[1]3. CONTROLES'!N49</f>
        <v>-</v>
      </c>
      <c r="R31" s="2" t="str">
        <f>+'[1]3. CONTROLES'!E49</f>
        <v xml:space="preserve">Detectivo </v>
      </c>
      <c r="S31" s="2" t="str">
        <f>+'[1]3. CONTROLES'!G49</f>
        <v xml:space="preserve">Manual </v>
      </c>
      <c r="T31" s="6">
        <f>+'[1]3. CONTROLES'!I49</f>
        <v>0.3</v>
      </c>
      <c r="U31" s="2" t="str">
        <f>+'[1]3. CONTROLES'!J49</f>
        <v xml:space="preserve">Documentado </v>
      </c>
      <c r="V31" s="2" t="str">
        <f>+'[1]3. CONTROLES'!K49</f>
        <v xml:space="preserve">Continua </v>
      </c>
      <c r="W31" s="2" t="str">
        <f>+'[1]3. CONTROLES'!L49</f>
        <v xml:space="preserve">Con Registro </v>
      </c>
      <c r="X31" s="9">
        <f>+'[1]4. RIESGO RESIDUAL'!E30</f>
        <v>0.42</v>
      </c>
      <c r="Y31" s="28" t="str">
        <f>+'[1]4. RIESGO RESIDUAL'!I30</f>
        <v>Baja</v>
      </c>
      <c r="Z31" s="31">
        <f>+'[1]4. RIESGO RESIDUAL'!H30</f>
        <v>0.42</v>
      </c>
      <c r="AA31" s="55" t="str">
        <f>+'[1]4. RIESGO RESIDUAL'!J30</f>
        <v>Mayor</v>
      </c>
      <c r="AB31" s="33">
        <f>+'[1]4. RIESGO RESIDUAL'!K30</f>
        <v>0.8</v>
      </c>
      <c r="AC31" s="55" t="str">
        <f>+'[1]4. RIESGO RESIDUAL'!L30</f>
        <v>Alto</v>
      </c>
      <c r="AD31" s="34" t="str">
        <f>+'[1]4. RIESGO RESIDUAL'!M30</f>
        <v xml:space="preserve">REDUCIR </v>
      </c>
      <c r="AE31" s="13" t="str">
        <f>+'[1]5. PLAN ACCION'!C16</f>
        <v xml:space="preserve">(Número de actividades realizadas del plan anual de auditorias/ Número de actividades programadas del plan anual de auditorias)
</v>
      </c>
      <c r="AF31" s="14" t="str">
        <f>+'[1]5. PLAN ACCION'!D16</f>
        <v>1.El jefe de la oficina de Control Interno realizará acta de reunión de inducción al equipo auditor de manera anual o cada vez que se realice cambio de auditores, socializando y haciendo entrega a través de correo electrónico el código de ética del auditor, código de integridad institucional y estatuto de auditoría interna.
2. se realizará entrega del documento compromiso ético y se firmará por cada uno de los auditores, al inicio de cada una de las auditorias en cumplimiento del plan anual de auditorías.</v>
      </c>
      <c r="AG31" s="15" t="str">
        <f>+'[1]5. PLAN ACCION'!E16</f>
        <v>Jefe Oficina Control Interno</v>
      </c>
      <c r="AH31" s="13" t="str">
        <f>+'[1]5. PLAN ACCION'!F16</f>
        <v xml:space="preserve">
.
Mensual
</v>
      </c>
      <c r="AI31" s="16" t="str">
        <f>+'[1]5. PLAN ACCION'!G16</f>
        <v>1. 01/03/2025
2.01/01/2025</v>
      </c>
      <c r="AJ31" s="16" t="str">
        <f>+'[1]5. PLAN ACCION'!H16</f>
        <v xml:space="preserve">1.1/03/2025
2.31/12/2025
</v>
      </c>
      <c r="AK31" s="17"/>
      <c r="AL31" s="18"/>
      <c r="AM31" s="57"/>
      <c r="AN31" s="60" t="s">
        <v>73</v>
      </c>
    </row>
    <row r="32" spans="1:40" ht="81">
      <c r="A32" s="88" t="str">
        <f>+'[1]1. IDENTIF RIESGO'!A19</f>
        <v xml:space="preserve">GESTIÓN CONTROL DISCIPLINARIO INTERNO 
OBJETIVO: Investigar y/o Sancionar las conductas disciplinables de los servidores y exservidores públicos de la entidad, a través del procedimiento establecido en la Ley, con el fin de preservar el cumplimiento de los principios que rigen la función pública y su correcto ejercicio. </v>
      </c>
      <c r="B32" s="82" t="str">
        <f>+'[1]1. IDENTIF RIESGO'!B19</f>
        <v>R15-SICOF</v>
      </c>
      <c r="C32" s="89" t="str">
        <f>+'[1]1. IDENTIF RIESGO'!C19</f>
        <v>Afectación reputacional</v>
      </c>
      <c r="D32" s="89" t="str">
        <f>+'[1]1. IDENTIF RIESGO'!D19</f>
        <v>por conflicto de intereses generados entre los funcionarios encargados de adelantar procesos disciplinarios</v>
      </c>
      <c r="E32" s="89" t="str">
        <f>+'[1]1. IDENTIF RIESGO'!E19</f>
        <v>omitiendo su deber de investigar y/o sancionar, al personal de la entidad que cometa falta disciplinaria, incurriendo en la manifestación de lazos afectivos, extralimitación de sus funciones y obtención de beneficios económicos, por dilatar o entorpecer los procedimientos de la entidad, generando una posible caducidad o prescripción de la acción disciplinaria.</v>
      </c>
      <c r="F32" s="89" t="str">
        <f>+'[1]1. IDENTIF RIESGO'!F19</f>
        <v>Posible afectación reputacional por conflicto de intereses generados entre los funcionarios encargados de adelantar procesos disciplinarios, omitiendo su deber de investigar y/o sancionar, al personal de la entidad que cometa falta disciplinaria, incurriendo en la manifestación de lazos afectivos, extralimitación de sus funciones y obtención de beneficios económicos, por dilatar o entorpecer los procedimientos de la entidad, generando una posible caducidad o prescripción de la acción disciplinaria.</v>
      </c>
      <c r="G32" s="81" t="str">
        <f>+'[1]1. IDENTIF RIESGO'!K19</f>
        <v>Fraude interno</v>
      </c>
      <c r="H32" s="82">
        <f>+'[1]2.1.PROBABILIDAD'!D26</f>
        <v>12</v>
      </c>
      <c r="I32" s="95" t="str">
        <f>+'[1]2.1.PROBABILIDAD'!E26</f>
        <v>Baja</v>
      </c>
      <c r="J32" s="85">
        <f>+'[1]2.1.PROBABILIDAD'!F26</f>
        <v>0.4</v>
      </c>
      <c r="K32" s="96" t="str">
        <f>+'[1]2.2.IMPACTO '!X17</f>
        <v>Mayor</v>
      </c>
      <c r="L32" s="87">
        <f>+'[1]2.2.IMPACTO '!Y17</f>
        <v>0.8</v>
      </c>
      <c r="M32" s="90" t="str">
        <f>+'[1]2.3 MATRIZ DE CALOR '!F27</f>
        <v>Alto</v>
      </c>
      <c r="N32" s="7">
        <v>1</v>
      </c>
      <c r="O32" s="3" t="str">
        <f>+'[1]3. CONTROLES'!D50</f>
        <v>El Grupo de Control Disciplinario interno, llevará control frente a las quejas o informes en contra de los servidores o exservidores públicos de la E.S.E. ISABU, mediante archivo Excel que contenga las actuaciones adelantadas en los procesos disciplinarios, con el fin de mantener un orden y estadística sobre el número de quejas presentadas por mes, sobre esto se hará un informe semestral para determinar la cantidad quejas radicadas y tramitadas por el grupo.</v>
      </c>
      <c r="P32" s="8" t="str">
        <f>+'[1]3. CONTROLES'!M50</f>
        <v>X</v>
      </c>
      <c r="Q32" s="8" t="str">
        <f>+'[1]3. CONTROLES'!N50</f>
        <v>-</v>
      </c>
      <c r="R32" s="2" t="str">
        <f>+'[1]3. CONTROLES'!E50</f>
        <v>Preventivo</v>
      </c>
      <c r="S32" s="2" t="str">
        <f>+'[1]3. CONTROLES'!G50</f>
        <v xml:space="preserve">Manual </v>
      </c>
      <c r="T32" s="6">
        <f>+'[1]3. CONTROLES'!I50</f>
        <v>0.4</v>
      </c>
      <c r="U32" s="2" t="str">
        <f>+'[1]3. CONTROLES'!J50</f>
        <v xml:space="preserve">Documentado </v>
      </c>
      <c r="V32" s="2" t="str">
        <f>+'[1]3. CONTROLES'!K50</f>
        <v xml:space="preserve">Aleatoria </v>
      </c>
      <c r="W32" s="2" t="str">
        <f>+'[1]3. CONTROLES'!L50</f>
        <v xml:space="preserve">Con Registro </v>
      </c>
      <c r="X32" s="9">
        <f>+'[1]4. RIESGO RESIDUAL'!E31</f>
        <v>0.24</v>
      </c>
      <c r="Y32" s="91" t="str">
        <f>+'[1]4. RIESGO RESIDUAL'!I31</f>
        <v xml:space="preserve">Muy baja </v>
      </c>
      <c r="Z32" s="75">
        <f>+'[1]4. RIESGO RESIDUAL'!H31</f>
        <v>0.16799999999999998</v>
      </c>
      <c r="AA32" s="93" t="str">
        <f>+'[1]4. RIESGO RESIDUAL'!J31</f>
        <v>Mayor</v>
      </c>
      <c r="AB32" s="79">
        <f>+'[1]4. RIESGO RESIDUAL'!K31</f>
        <v>0.8</v>
      </c>
      <c r="AC32" s="93" t="str">
        <f>+'[1]4. RIESGO RESIDUAL'!L31</f>
        <v>Alto</v>
      </c>
      <c r="AD32" s="66" t="str">
        <f>+'[1]4. RIESGO RESIDUAL'!M31</f>
        <v xml:space="preserve">REDUCIR </v>
      </c>
      <c r="AE32" s="68" t="str">
        <f>+'[1]5. PLAN ACCION'!C17</f>
        <v xml:space="preserve">
(No de quejas presentadas / No de quejas reportadas en el control)</v>
      </c>
      <c r="AF32" s="69" t="str">
        <f>+'[1]5. PLAN ACCION'!D17</f>
        <v xml:space="preserve">
El Grupo de Control Disciplinario interno se reunirá de forma mensual con el fin de realizar un seguimiento a las quejas o informes en contra de los servidores o ex servidores públicos de la E.S.E ISABU, emitiendo el coordinador del grupo una certificación de las reuniones adelantadas, junto con la lista de asistencia.
El Grupo de Control Disciplinario interno, llevará control frente a las quejas o informes en contra de los servidores o exservidores públicos de la E.S.E. ISABU, mediante archivo Excel que contenga las actuaciones adelantadas en los procesos disciplinarios, con el fin de mantener un orden y estadística sobre el número de quejas presentadas por mes, sobre esto se hará un informe semestral para determinar la cantidad quejas radicadas y tramitadas por el grupo.</v>
      </c>
      <c r="AG32" s="70" t="str">
        <f>+'[1]5. PLAN ACCION'!E17</f>
        <v xml:space="preserve">Jefe Oficina Asesora Jurídica </v>
      </c>
      <c r="AH32" s="68" t="str">
        <f>+'[1]5. PLAN ACCION'!F17</f>
        <v xml:space="preserve">
Mensual
</v>
      </c>
      <c r="AI32" s="61">
        <f>+'[1]5. PLAN ACCION'!G17</f>
        <v>45717</v>
      </c>
      <c r="AJ32" s="61">
        <f>+'[1]5. PLAN ACCION'!H17</f>
        <v>46022</v>
      </c>
      <c r="AK32" s="62"/>
      <c r="AL32" s="63"/>
      <c r="AM32" s="65"/>
      <c r="AN32" s="60" t="s">
        <v>74</v>
      </c>
    </row>
    <row r="33" spans="1:40" ht="81">
      <c r="A33" s="88"/>
      <c r="B33" s="82"/>
      <c r="C33" s="89"/>
      <c r="D33" s="89"/>
      <c r="E33" s="89"/>
      <c r="F33" s="89"/>
      <c r="G33" s="81"/>
      <c r="H33" s="82"/>
      <c r="I33" s="95"/>
      <c r="J33" s="85"/>
      <c r="K33" s="96"/>
      <c r="L33" s="87"/>
      <c r="M33" s="90"/>
      <c r="N33" s="7">
        <v>2</v>
      </c>
      <c r="O33" s="3" t="str">
        <f>+'[1]3. CONTROLES'!D51</f>
        <v>El Grupo de Control Disciplinario interno se reunirá de forma mensual con el fin de realizar un seguimiento a las quejas o informes en contra de los servidores o ex servidores públicos de la E.S.E ISABU, emitiendo el coordinador del grupo una certificación de las reuniones adelantadas, junto con la lista de asistencia.</v>
      </c>
      <c r="P33" s="8" t="str">
        <f>+'[1]3. CONTROLES'!M51</f>
        <v>X</v>
      </c>
      <c r="Q33" s="8" t="str">
        <f>+'[1]3. CONTROLES'!N51</f>
        <v>-</v>
      </c>
      <c r="R33" s="2" t="str">
        <f>+'[1]3. CONTROLES'!E51</f>
        <v xml:space="preserve">Detectivo </v>
      </c>
      <c r="S33" s="2" t="str">
        <f>+'[1]3. CONTROLES'!G51</f>
        <v xml:space="preserve">Manual </v>
      </c>
      <c r="T33" s="6">
        <f>+'[1]3. CONTROLES'!I51</f>
        <v>0.3</v>
      </c>
      <c r="U33" s="2" t="str">
        <f>+'[1]3. CONTROLES'!J51</f>
        <v xml:space="preserve">Documentado </v>
      </c>
      <c r="V33" s="2" t="str">
        <f>+'[1]3. CONTROLES'!K51</f>
        <v xml:space="preserve">Aleatoria </v>
      </c>
      <c r="W33" s="2" t="str">
        <f>+'[1]3. CONTROLES'!L51</f>
        <v xml:space="preserve">Con Registro </v>
      </c>
      <c r="X33" s="9">
        <f>+'[1]4. RIESGO RESIDUAL'!G31</f>
        <v>0.16799999999999998</v>
      </c>
      <c r="Y33" s="92"/>
      <c r="Z33" s="76"/>
      <c r="AA33" s="94"/>
      <c r="AB33" s="80"/>
      <c r="AC33" s="94"/>
      <c r="AD33" s="67"/>
      <c r="AE33" s="68"/>
      <c r="AF33" s="69"/>
      <c r="AG33" s="70"/>
      <c r="AH33" s="68"/>
      <c r="AI33" s="61"/>
      <c r="AJ33" s="61"/>
      <c r="AK33" s="62"/>
      <c r="AL33" s="64"/>
      <c r="AM33" s="65"/>
      <c r="AN33" s="60" t="s">
        <v>75</v>
      </c>
    </row>
    <row r="34" spans="1:40" ht="90" customHeight="1">
      <c r="A34" s="68" t="str">
        <f>+'[1]1. IDENTIF RIESGO'!A20</f>
        <v>PROCESO GESTION APOYO TERAPÉUTICO
OBJETIVO: Gestionar la selección, adquisición, recepción, almacenamiento y dispensación de medicamentos y dispositivos médicos para dar cumplimiento a la ordén prescrita a los usuarios de la institución de manera oportuna, eficiente, segura y continua, enmarcado en la politica de humanización,enfoque diferencial  y gestionando los riesgos asociados al proceso.</v>
      </c>
      <c r="B34" s="82" t="str">
        <f>+'[1]1. IDENTIF RIESGO'!B20</f>
        <v>R16-SICOF</v>
      </c>
      <c r="C34" s="89" t="str">
        <f>+'[1]1. IDENTIF RIESGO'!C20</f>
        <v>Afectación económica</v>
      </c>
      <c r="D34" s="89" t="str">
        <f>+'[1]1. IDENTIF RIESGO'!D20</f>
        <v>Hurto o perdida de medicamentos de alto valor comercial</v>
      </c>
      <c r="E34" s="89" t="str">
        <f>+'[1]1. IDENTIF RIESGO'!E20</f>
        <v>Falta de principios y valores institucionales de los funcionarios del servicio farmacéutico</v>
      </c>
      <c r="F34" s="89" t="str">
        <f>+'[1]1. IDENTIF RIESGO'!F20</f>
        <v>Posibilidad de afectación económica por hurto o perdida de medicamentos con alto valor comercial en el servicio farmacéutico hospitalario derivados de Falta de principios y valores institucionales de los funcionarios del servicio farmacéutico.</v>
      </c>
      <c r="G34" s="81" t="str">
        <f>+'[1]1. IDENTIF RIESGO'!K20</f>
        <v>Fraude interno</v>
      </c>
      <c r="H34" s="82">
        <f>+'[1]2.1.PROBABILIDAD'!D27</f>
        <v>120510</v>
      </c>
      <c r="I34" s="83" t="str">
        <f>+'[1]2.1.PROBABILIDAD'!E27</f>
        <v xml:space="preserve">Muy Alta </v>
      </c>
      <c r="J34" s="85">
        <f>+'[1]2.1.PROBABILIDAD'!F27</f>
        <v>1</v>
      </c>
      <c r="K34" s="86" t="str">
        <f>+'[1]2.2.IMPACTO '!X18</f>
        <v xml:space="preserve">Catastrófico </v>
      </c>
      <c r="L34" s="87">
        <f>+'[1]2.2.IMPACTO '!Y18</f>
        <v>1</v>
      </c>
      <c r="M34" s="71" t="str">
        <f>+'[1]2.3 MATRIZ DE CALOR '!F28</f>
        <v>Extremo</v>
      </c>
      <c r="N34" s="7">
        <v>1</v>
      </c>
      <c r="O34" s="3" t="str">
        <f>+'[1]3. CONTROLES'!D52</f>
        <v>El coordinador del servicio farmacéutico realiza auditoria de forma mensual a las existencias registradas en el software PANACEA vs existencias físicas utilizando el formato control de inventarios FAR-F-006 a los productos clasificados como de alto valor comercial este será evidenciado mediante informe cuatrimestral, en el caso de encontrar desviaciones estas serán informadas a la dirección técnica de unidades hospitalarias.</v>
      </c>
      <c r="P34" s="8" t="str">
        <f>+'[1]3. CONTROLES'!M52</f>
        <v>X</v>
      </c>
      <c r="Q34" s="8" t="str">
        <f>+'[1]3. CONTROLES'!N52</f>
        <v>-</v>
      </c>
      <c r="R34" s="2" t="str">
        <f>+'[1]3. CONTROLES'!E52</f>
        <v xml:space="preserve">Detectivo </v>
      </c>
      <c r="S34" s="2" t="str">
        <f>+'[1]3. CONTROLES'!G52</f>
        <v xml:space="preserve">Manual </v>
      </c>
      <c r="T34" s="6">
        <f>+'[1]3. CONTROLES'!I52</f>
        <v>0.3</v>
      </c>
      <c r="U34" s="2" t="str">
        <f>+'[1]3. CONTROLES'!J52</f>
        <v xml:space="preserve">Documentado </v>
      </c>
      <c r="V34" s="2" t="str">
        <f>+'[1]3. CONTROLES'!K52</f>
        <v xml:space="preserve">Continua </v>
      </c>
      <c r="W34" s="2" t="str">
        <f>+'[1]3. CONTROLES'!L52</f>
        <v xml:space="preserve">Con Registro </v>
      </c>
      <c r="X34" s="9">
        <f>+'[1]4. RIESGO RESIDUAL'!E32</f>
        <v>0.7</v>
      </c>
      <c r="Y34" s="73" t="str">
        <f>+'[1]4. RIESGO RESIDUAL'!I32</f>
        <v>Baja</v>
      </c>
      <c r="Z34" s="75">
        <f>+'[1]4. RIESGO RESIDUAL'!H32</f>
        <v>0.49</v>
      </c>
      <c r="AA34" s="77" t="str">
        <f>+'[1]4. RIESGO RESIDUAL'!J32</f>
        <v xml:space="preserve">Catastrófico </v>
      </c>
      <c r="AB34" s="79">
        <f>+'[1]4. RIESGO RESIDUAL'!K32</f>
        <v>1</v>
      </c>
      <c r="AC34" s="77" t="str">
        <f>+'[1]4. RIESGO RESIDUAL'!L32</f>
        <v>Extremo</v>
      </c>
      <c r="AD34" s="66" t="str">
        <f>+'[1]4. RIESGO RESIDUAL'!M32</f>
        <v xml:space="preserve">REDUCIR </v>
      </c>
      <c r="AE34" s="68" t="str">
        <f>+'[1]5. PLAN ACCION'!C18</f>
        <v>(total de medicamentos y dispositivos médicos de alto valor comercial en físico/total de medicamentos y dispositivos médicos de alto valor comercial en el sistema)</v>
      </c>
      <c r="AF34" s="69" t="str">
        <f>+'[1]5. PLAN ACCION'!D18</f>
        <v>1. Realizar auditoria de manera mensual a las existencias registradas en el software PANACEA vs existencias físicas utilizando el formato control de inventarios FAR-F-006
2. Realizar informe cuatrimestral de la auditoria a control de inventarios
3. Realizar capacitación del procedimiento estandarizado de entrega de turno en el primer semestre del año 2025, evidenciado mediante acta de capacitación con evaluación.
4.  Realizar la entrega de turno por parte de los regentes y/o servicios farmacéuticos alimentando el formato medicamentos y dispositivos médicos de alto valor comercial FAR-F-036, en los casos de diferencias entre los productos el regente y/o auxiliar debe reportar el coordinador de servicio farmacéutico para que se realice las acciones pertinentes.</v>
      </c>
      <c r="AG34" s="70" t="str">
        <f>+'[1]5. PLAN ACCION'!E18</f>
        <v>Personal servicio farmacéutico unidades hospitalarias
Coordinar servicio farmacéutico</v>
      </c>
      <c r="AH34" s="68" t="str">
        <f>+'[1]5. PLAN ACCION'!F18</f>
        <v>1.Mensual
2.Cuatrimestral
3.Primer Semestre
4.Diaria</v>
      </c>
      <c r="AI34" s="61" t="str">
        <f>+'[1]5. PLAN ACCION'!G18</f>
        <v xml:space="preserve">1. 01/03/2025
2. 01/03/2025
3. 01/03/2025
4. 01/03/2025
</v>
      </c>
      <c r="AJ34" s="61" t="str">
        <f>+'[1]5. PLAN ACCION'!H18</f>
        <v xml:space="preserve">1. 20/12/2025
2. 20/12/2025
3.30/06/2025
4. 20/12/2025
</v>
      </c>
      <c r="AK34" s="62"/>
      <c r="AL34" s="63"/>
      <c r="AM34" s="65"/>
      <c r="AN34" s="60" t="s">
        <v>76</v>
      </c>
    </row>
    <row r="35" spans="1:40" ht="134.25" customHeight="1">
      <c r="A35" s="68"/>
      <c r="B35" s="82"/>
      <c r="C35" s="89"/>
      <c r="D35" s="89"/>
      <c r="E35" s="89"/>
      <c r="F35" s="89"/>
      <c r="G35" s="81"/>
      <c r="H35" s="82"/>
      <c r="I35" s="84"/>
      <c r="J35" s="85"/>
      <c r="K35" s="86"/>
      <c r="L35" s="87"/>
      <c r="M35" s="72"/>
      <c r="N35" s="7">
        <v>2</v>
      </c>
      <c r="O35" s="3" t="str">
        <f>+'[1]3. CONTROLES'!D53</f>
        <v xml:space="preserve">El personal del servicio farmacéutico hospitalario en cada cambio de turno verifica que las existencias registradas en el software PANACEA vs existencias físicas coincidan y se diligencia el formato entrega de turno medicamentos y dispositivos médicos alto valor comercial FAR-F-036, en caso de encontrar desviaciones serán reportadas mediante correo electrónico a la coordinación del servicio farmacéutico quien realizará la gestión para la respectiva solución. </v>
      </c>
      <c r="P35" s="8" t="str">
        <f>+'[1]3. CONTROLES'!M53</f>
        <v>X</v>
      </c>
      <c r="Q35" s="8" t="str">
        <f>+'[1]3. CONTROLES'!N53</f>
        <v>-</v>
      </c>
      <c r="R35" s="2" t="str">
        <f>+'[1]3. CONTROLES'!E53</f>
        <v xml:space="preserve">Detectivo </v>
      </c>
      <c r="S35" s="2" t="str">
        <f>+'[1]3. CONTROLES'!G53</f>
        <v xml:space="preserve">Manual </v>
      </c>
      <c r="T35" s="6">
        <f>+'[1]3. CONTROLES'!I53</f>
        <v>0.3</v>
      </c>
      <c r="U35" s="2" t="str">
        <f>+'[1]3. CONTROLES'!J53</f>
        <v xml:space="preserve">Documentado </v>
      </c>
      <c r="V35" s="2" t="str">
        <f>+'[1]3. CONTROLES'!K53</f>
        <v xml:space="preserve">Continua </v>
      </c>
      <c r="W35" s="2" t="str">
        <f>+'[1]3. CONTROLES'!L53</f>
        <v xml:space="preserve">Con Registro </v>
      </c>
      <c r="X35" s="9">
        <f>+'[1]4. RIESGO RESIDUAL'!G32</f>
        <v>0.49</v>
      </c>
      <c r="Y35" s="74"/>
      <c r="Z35" s="76"/>
      <c r="AA35" s="78"/>
      <c r="AB35" s="80"/>
      <c r="AC35" s="78"/>
      <c r="AD35" s="67"/>
      <c r="AE35" s="68"/>
      <c r="AF35" s="69"/>
      <c r="AG35" s="70"/>
      <c r="AH35" s="68"/>
      <c r="AI35" s="61"/>
      <c r="AJ35" s="61"/>
      <c r="AK35" s="62"/>
      <c r="AL35" s="64"/>
      <c r="AM35" s="65"/>
      <c r="AN35" s="60" t="s">
        <v>77</v>
      </c>
    </row>
    <row r="36" spans="1:40" ht="102" customHeight="1">
      <c r="A36" s="88" t="str">
        <f>+'[1]1. IDENTIF RIESGO'!A21</f>
        <v>PROCESO GESTION APOYO TERAPÉUTICO
OBJETIVO: Gestionar la selección, adquisición, recepción, almacenamiento y dispensación de medicamentos y dispositivos médicos para dar cumplimiento a la ordén prescrita a los usuarios de la institución de manera oportuna, eficiente, segura y continua, enmarcado en la politica de humanización,enfoque diferencial  y gestionando los riesgos asociados al proceso.</v>
      </c>
      <c r="B36" s="82" t="str">
        <f>+'[1]1. IDENTIF RIESGO'!B21</f>
        <v>R17-SICOF</v>
      </c>
      <c r="C36" s="89" t="str">
        <f>+'[1]1. IDENTIF RIESGO'!C21</f>
        <v>Afectación económica, sanciones penales y disciplinarias</v>
      </c>
      <c r="D36" s="89" t="str">
        <f>+'[1]1. IDENTIF RIESGO'!D21</f>
        <v>Hurto o perdida de medicamentos de control especial y monopolio del estado</v>
      </c>
      <c r="E36" s="89" t="str">
        <f>+'[1]1. IDENTIF RIESGO'!E21</f>
        <v>Falta de principios y valores institucionales de los funcionarios del servicio farmacéutico</v>
      </c>
      <c r="F36" s="89" t="str">
        <f>+'[1]1. IDENTIF RIESGO'!F21</f>
        <v xml:space="preserve">Posibilidad de afectación económica, sanciones penales y disciplinarias por hurto o perdida de medicamentos de control especial y monopolio del estado en el servicio farmacéutico hospitalario derivados de Falta de principios y valores institucionales de los funcionarios del servicio farmacéutico </v>
      </c>
      <c r="G36" s="81" t="str">
        <f>+'[1]1. IDENTIF RIESGO'!K21</f>
        <v>Fraude interno</v>
      </c>
      <c r="H36" s="82">
        <f>+'[1]2.1.PROBABILIDAD'!D28</f>
        <v>1080</v>
      </c>
      <c r="I36" s="83" t="str">
        <f>+'[1]2.1.PROBABILIDAD'!E28</f>
        <v xml:space="preserve">Muy Alta </v>
      </c>
      <c r="J36" s="85">
        <f>+'[1]2.1.PROBABILIDAD'!F28</f>
        <v>1</v>
      </c>
      <c r="K36" s="86" t="str">
        <f>+'[1]2.2.IMPACTO '!X19</f>
        <v xml:space="preserve">Catastrófico </v>
      </c>
      <c r="L36" s="87">
        <f>+'[1]2.2.IMPACTO '!Y19</f>
        <v>1</v>
      </c>
      <c r="M36" s="71" t="str">
        <f>+'[1]2.3 MATRIZ DE CALOR '!F29</f>
        <v>Extremo</v>
      </c>
      <c r="N36" s="7">
        <v>1</v>
      </c>
      <c r="O36" s="3" t="str">
        <f>+'[1]3. CONTROLES'!D54</f>
        <v>El coordinador del servicio farmacéutico realiza auditoria de forma mensual a las existencias registradas en el software PANACEA vs existencias físicas utilizando el formato control de inventarios FAR-F-006 a los medicamentos de control especial y monopolio del estado, este será evidenciado mediante informe cuatrimestral, en el caso de encontrar desviaciones estas serán informadas a la dirección técnica de unidades hospitalarias.</v>
      </c>
      <c r="P36" s="8" t="str">
        <f>+'[1]3. CONTROLES'!M54</f>
        <v>X</v>
      </c>
      <c r="Q36" s="8" t="str">
        <f>+'[1]3. CONTROLES'!N54</f>
        <v>-</v>
      </c>
      <c r="R36" s="2" t="str">
        <f>+'[1]3. CONTROLES'!E54</f>
        <v xml:space="preserve">Detectivo </v>
      </c>
      <c r="S36" s="2" t="str">
        <f>+'[1]3. CONTROLES'!G54</f>
        <v xml:space="preserve">Manual </v>
      </c>
      <c r="T36" s="6">
        <f>+'[1]3. CONTROLES'!I54</f>
        <v>0.3</v>
      </c>
      <c r="U36" s="2" t="str">
        <f>+'[1]3. CONTROLES'!J54</f>
        <v xml:space="preserve">Documentado </v>
      </c>
      <c r="V36" s="2" t="str">
        <f>+'[1]3. CONTROLES'!K54</f>
        <v xml:space="preserve">Aleatoria </v>
      </c>
      <c r="W36" s="2" t="str">
        <f>+'[1]3. CONTROLES'!L54</f>
        <v xml:space="preserve">Con Registro </v>
      </c>
      <c r="X36" s="9">
        <f>+'[1]4. RIESGO RESIDUAL'!E33</f>
        <v>0.7</v>
      </c>
      <c r="Y36" s="73" t="str">
        <f>+'[1]4. RIESGO RESIDUAL'!I33</f>
        <v>Baja</v>
      </c>
      <c r="Z36" s="75">
        <f>+'[1]4. RIESGO RESIDUAL'!H33</f>
        <v>0.49</v>
      </c>
      <c r="AA36" s="77" t="str">
        <f>+'[1]4. RIESGO RESIDUAL'!J33</f>
        <v xml:space="preserve">Catastrófico </v>
      </c>
      <c r="AB36" s="79">
        <f>+'[1]4. RIESGO RESIDUAL'!K33</f>
        <v>1</v>
      </c>
      <c r="AC36" s="77" t="str">
        <f>+'[1]4. RIESGO RESIDUAL'!L33</f>
        <v>Extremo</v>
      </c>
      <c r="AD36" s="66" t="str">
        <f>+'[1]4. RIESGO RESIDUAL'!M33</f>
        <v xml:space="preserve">REDUCIR </v>
      </c>
      <c r="AE36" s="68" t="str">
        <f>+'[1]5. PLAN ACCION'!C19</f>
        <v xml:space="preserve"> informe con desviaciones cuatrimestral  en existencias de medicamento de control especial y monopolio del estado.</v>
      </c>
      <c r="AF36" s="69" t="str">
        <f>+'[1]5. PLAN ACCION'!D19</f>
        <v>1. Realizar auditoria de manera mensual a las existencias registradas en el software PANACEA vs existencias físicas utilizando el formato control de inventarios FAR-F-006
2. Realizar informe cuatrimestral de la auditoria a control de inventarios
3. Realizar capacitación del procedimiento estandarizado para el almacenamiento medicamentos y dispositivos médicos y resolución 1478 de 2006 en el primer semestre del año 2024, evidenciado mediante acta de capacitación con evaluación.
4.  Realizar la entrega de turno por parte de los regentes y/o servicios farmacéuticos alimentando el formato control de inventarios FAR-F-006</v>
      </c>
      <c r="AG36" s="70" t="str">
        <f>+'[1]5. PLAN ACCION'!E19</f>
        <v>Personal servicio farmacéutico unidades hospitalarias
Coordinar servicio farmacéutico</v>
      </c>
      <c r="AH36" s="68" t="str">
        <f>+'[1]5. PLAN ACCION'!F19</f>
        <v>1.Mensual
2.Cuatrimestral
3.Primer Semestre
4.Diaria</v>
      </c>
      <c r="AI36" s="61" t="str">
        <f>+'[1]5. PLAN ACCION'!G19</f>
        <v>1. 01/01/2025
2. 01/01/2025
3. 01/01/2025
4. 01/01/2025</v>
      </c>
      <c r="AJ36" s="61" t="str">
        <f>+'[1]5. PLAN ACCION'!H19</f>
        <v xml:space="preserve">1. 20/12/2025
2. 20/12/2025
3.20/12/2025
4. 20/12/2025
</v>
      </c>
      <c r="AK36" s="62"/>
      <c r="AL36" s="63"/>
      <c r="AM36" s="65"/>
      <c r="AN36" s="60" t="s">
        <v>78</v>
      </c>
    </row>
    <row r="37" spans="1:40" ht="126" customHeight="1">
      <c r="A37" s="88"/>
      <c r="B37" s="82"/>
      <c r="C37" s="89"/>
      <c r="D37" s="89"/>
      <c r="E37" s="89"/>
      <c r="F37" s="89"/>
      <c r="G37" s="81"/>
      <c r="H37" s="82"/>
      <c r="I37" s="84"/>
      <c r="J37" s="85"/>
      <c r="K37" s="86"/>
      <c r="L37" s="87"/>
      <c r="M37" s="72"/>
      <c r="N37" s="7">
        <v>2</v>
      </c>
      <c r="O37" s="3" t="str">
        <f>+'[1]3. CONTROLES'!D55</f>
        <v>El personal del servicio farmacéutico hospitalario en cada cambio de turno verifica que las existencias registradas en el software PANACEA vs existencias físicas coincidan y se diligencia el formato control de inventarios FAR-F-006, este será reportado mediante correo electrónico a la coordinación del servicio farmacéutico.</v>
      </c>
      <c r="P37" s="8" t="str">
        <f>+'[1]3. CONTROLES'!M55</f>
        <v>X</v>
      </c>
      <c r="Q37" s="8" t="str">
        <f>+'[1]3. CONTROLES'!N55</f>
        <v>-</v>
      </c>
      <c r="R37" s="2" t="str">
        <f>+'[1]3. CONTROLES'!E55</f>
        <v xml:space="preserve">Detectivo </v>
      </c>
      <c r="S37" s="2" t="str">
        <f>+'[1]3. CONTROLES'!G55</f>
        <v xml:space="preserve">Manual </v>
      </c>
      <c r="T37" s="6">
        <f>+'[1]3. CONTROLES'!I55</f>
        <v>0.3</v>
      </c>
      <c r="U37" s="2" t="str">
        <f>+'[1]3. CONTROLES'!J55</f>
        <v xml:space="preserve">Documentado </v>
      </c>
      <c r="V37" s="2" t="str">
        <f>+'[1]3. CONTROLES'!K55</f>
        <v xml:space="preserve">Continua </v>
      </c>
      <c r="W37" s="2" t="str">
        <f>+'[1]3. CONTROLES'!L55</f>
        <v xml:space="preserve">Con Registro </v>
      </c>
      <c r="X37" s="9">
        <f>+'[1]4. RIESGO RESIDUAL'!G33</f>
        <v>0.49</v>
      </c>
      <c r="Y37" s="74"/>
      <c r="Z37" s="76"/>
      <c r="AA37" s="78"/>
      <c r="AB37" s="80"/>
      <c r="AC37" s="78"/>
      <c r="AD37" s="67"/>
      <c r="AE37" s="68"/>
      <c r="AF37" s="69"/>
      <c r="AG37" s="70"/>
      <c r="AH37" s="68"/>
      <c r="AI37" s="61"/>
      <c r="AJ37" s="61"/>
      <c r="AK37" s="62"/>
      <c r="AL37" s="64"/>
      <c r="AM37" s="65"/>
      <c r="AN37" s="60" t="s">
        <v>79</v>
      </c>
    </row>
    <row r="38" spans="1:40" ht="157.5" customHeight="1">
      <c r="A38" s="13" t="str">
        <f>+'[1]1. IDENTIF RIESGO'!A22</f>
        <v xml:space="preserve">PROCESO ATENCION AMBULATORIOS
 OBJETIVO:  Identificar y satisfacer las necesidades en salud del usuario y su familia con criterios de oportunidad, accesibilidad, pertinencia y seguridad, educación sobre el estado de salud, bajo la política de humanización, enfoque diferencial y gestionando los riesgos asociados al proceso. </v>
      </c>
      <c r="B38" s="4" t="str">
        <f>+'[1]1. IDENTIF RIESGO'!B22</f>
        <v>R18-SICOF</v>
      </c>
      <c r="C38" s="3" t="str">
        <f>+'[1]1. IDENTIF RIESGO'!C22</f>
        <v xml:space="preserve">Afectación económica, fiscal, sanciones y procesos disciplinarios </v>
      </c>
      <c r="D38" s="3" t="str">
        <f>+'[1]1. IDENTIF RIESGO'!D22</f>
        <v>Hurto o perdida de accesorios de equipos biomédicos como colposcopio, ecógrafos, Doppler, electrocardiógrafo, equipo de órganos</v>
      </c>
      <c r="E38" s="3" t="str">
        <f>+'[1]1. IDENTIF RIESGO'!E22</f>
        <v>Falta de pertenencia con los recursos de la institución, Intereses económicos y/o personales asociado a la inexistencia de controles y seguimiento en los servicios ambulatorios, incumpliendo con los valores del código de integridad de la Institución.</v>
      </c>
      <c r="F38" s="3" t="str">
        <f>+'[1]1. IDENTIF RIESGO'!F22</f>
        <v>Posibilidad de afectación económica, investigación fiscal, sanciones y procesos disciplinarios por hurto o perdida de accesorios de equipos biomédicos como colposcopio, ecógrafos, Doppler, electrocardiógrafo, equipo de órganos, derivado a la falta de pertenencia con los recursos de la institución, Intereses económicos y/o personales asociados a la inexistencia de controles y seguimiento en los servicios ambulatorios, incumpliendo con los valores del código de integridad de la Institución.</v>
      </c>
      <c r="G38" s="2" t="str">
        <f>+'[1]1. IDENTIF RIESGO'!K22</f>
        <v>Fraude interno</v>
      </c>
      <c r="H38" s="4">
        <f>+'[1]2.1.PROBABILIDAD'!D29</f>
        <v>1200</v>
      </c>
      <c r="I38" s="25" t="str">
        <f>+'[1]2.1.PROBABILIDAD'!E29</f>
        <v xml:space="preserve">Muy Alta </v>
      </c>
      <c r="J38" s="5">
        <f>+'[1]2.1.PROBABILIDAD'!F29</f>
        <v>1</v>
      </c>
      <c r="K38" s="26" t="str">
        <f>+'[1]2.2.IMPACTO '!X20</f>
        <v xml:space="preserve">Catastrófico </v>
      </c>
      <c r="L38" s="12">
        <f>+'[1]2.2.IMPACTO '!Y20</f>
        <v>1</v>
      </c>
      <c r="M38" s="43" t="str">
        <f>+'[1]2.3 MATRIZ DE CALOR '!F30</f>
        <v>Extremo</v>
      </c>
      <c r="N38" s="7">
        <v>1</v>
      </c>
      <c r="O38" s="3" t="str">
        <f>+'[1]3. CONTROLES'!D56</f>
        <v>La jefe y la auxiliar del servicio ambulatorio aplicara lista de chequeo de equipos biomédicos semanal con el objetivo de revisar que se encuentren completos los accesorios de los siguientes equipos biomédicos como colposcopio, ecógrafos, Doppler, electrocardiógrafo, equipo de órganos, pesa bebe, si se llega a evidenciar desviaciones estás serán notificadas a la dirección de las unidades hospitalarias.</v>
      </c>
      <c r="P38" s="8" t="str">
        <f>+'[1]3. CONTROLES'!M56</f>
        <v>X</v>
      </c>
      <c r="Q38" s="8" t="str">
        <f>+'[1]3. CONTROLES'!N56</f>
        <v>-</v>
      </c>
      <c r="R38" s="2" t="str">
        <f>+'[1]3. CONTROLES'!E56</f>
        <v>Preventivo</v>
      </c>
      <c r="S38" s="2" t="str">
        <f>+'[1]3. CONTROLES'!G56</f>
        <v xml:space="preserve">Manual </v>
      </c>
      <c r="T38" s="6">
        <f>+'[1]3. CONTROLES'!I56</f>
        <v>0.4</v>
      </c>
      <c r="U38" s="2" t="str">
        <f>+'[1]3. CONTROLES'!J56</f>
        <v xml:space="preserve">Documentado </v>
      </c>
      <c r="V38" s="2" t="str">
        <f>+'[1]3. CONTROLES'!K56</f>
        <v xml:space="preserve">Continua </v>
      </c>
      <c r="W38" s="2" t="str">
        <f>+'[1]3. CONTROLES'!L56</f>
        <v xml:space="preserve">Con Registro </v>
      </c>
      <c r="X38" s="9">
        <f>+'[1]4. RIESGO RESIDUAL'!E34</f>
        <v>0.6</v>
      </c>
      <c r="Y38" s="39" t="str">
        <f>+'[1]4. RIESGO RESIDUAL'!I34</f>
        <v>Moderado</v>
      </c>
      <c r="Z38" s="11">
        <f>+'[1]4. RIESGO RESIDUAL'!H34</f>
        <v>0.6</v>
      </c>
      <c r="AA38" s="26" t="str">
        <f>+'[1]4. RIESGO RESIDUAL'!J34</f>
        <v xml:space="preserve">Catastrófico </v>
      </c>
      <c r="AB38" s="12">
        <f>+'[1]4. RIESGO RESIDUAL'!K34</f>
        <v>1</v>
      </c>
      <c r="AC38" s="26" t="str">
        <f>+'[1]4. RIESGO RESIDUAL'!L34</f>
        <v>Extremo</v>
      </c>
      <c r="AD38" s="2" t="str">
        <f>+'[1]4. RIESGO RESIDUAL'!M34</f>
        <v xml:space="preserve">REDUCIR </v>
      </c>
      <c r="AE38" s="40" t="str">
        <f>+'[1]5. PLAN ACCION'!C20</f>
        <v xml:space="preserve">Informe trimestral de resultados de Listas de chequeo
</v>
      </c>
      <c r="AF38" s="14" t="str">
        <f>+'[1]5. PLAN ACCION'!D20</f>
        <v>1.Realizar sensibilización semestral sobre el uso apropiado de los recursos públicos, evidenciada mediante acta.
2. La jefe y la auxiliar del servicio ambulatorio aplicara lista de chequeo de equipos biomédicos semanal con el objetivo de revisar que se encuentren completos los accesorios de los siguientes equipos biomédicos como colposcopio, ecógrafos, Doppler, electrocardiógrafo, equipo de órganos, pesa bebe, si se llega a evidenciar desviaciones estás serán notificadas a la dirección de las unidades hospitalarias.
3. La jefe del servicio ambulatorio evidenciara mediante el formato de movimiento de activos los traslados de los accesorios y equipos biomédicos de alto costo a los diferentes servicios de la institución.</v>
      </c>
      <c r="AG38" s="15" t="str">
        <f>+'[1]5. PLAN ACCION'!E20</f>
        <v>El Líder de consulta externa de las unidades hospitalarias y el líder de la unidad intermedia materno infantil santa teresita</v>
      </c>
      <c r="AH38" s="13" t="str">
        <f>+'[1]5. PLAN ACCION'!F20</f>
        <v>1. Mensual</v>
      </c>
      <c r="AI38" s="16" t="str">
        <f>+'[1]5. PLAN ACCION'!G20</f>
        <v>1. 01/03/2025
2. 01/03/2025
3. 01/03/2025</v>
      </c>
      <c r="AJ38" s="16" t="str">
        <f>+'[1]5. PLAN ACCION'!H20</f>
        <v xml:space="preserve">1. 20/12/2025
2. 20/12/2025
3.20/12/2025
</v>
      </c>
      <c r="AK38" s="17"/>
      <c r="AL38" s="18"/>
      <c r="AM38" s="57"/>
      <c r="AN38" s="60" t="s">
        <v>80</v>
      </c>
    </row>
  </sheetData>
  <sheetProtection algorithmName="SHA-512" hashValue="PgLLfkZTlpNXtdQMHA4IN7rmrzIJI7efrijVHacDJix8bjgsEhZZkTmqJWkxgOSbs/sieGQHizNr0a77RSQsiQ==" saltValue="9wvg2WCz2BGQF7+uVHDPtA==" spinCount="100000" sheet="1" objects="1" scenarios="1" selectLockedCells="1" selectUnlockedCells="1"/>
  <mergeCells count="344">
    <mergeCell ref="AN3:AN4"/>
    <mergeCell ref="AN5:AN6"/>
    <mergeCell ref="AN7:AN8"/>
    <mergeCell ref="AN26:AN27"/>
    <mergeCell ref="A1:AM1"/>
    <mergeCell ref="A2:AM2"/>
    <mergeCell ref="A3:G3"/>
    <mergeCell ref="H3:AD3"/>
    <mergeCell ref="AE3:AM4"/>
    <mergeCell ref="A4:A6"/>
    <mergeCell ref="B4:B6"/>
    <mergeCell ref="C4:C6"/>
    <mergeCell ref="D4:D6"/>
    <mergeCell ref="E4:E6"/>
    <mergeCell ref="AK5:AK6"/>
    <mergeCell ref="AL5:AL6"/>
    <mergeCell ref="AM5:AM6"/>
    <mergeCell ref="AG5:AG6"/>
    <mergeCell ref="AH5:AH6"/>
    <mergeCell ref="AI5:AI6"/>
    <mergeCell ref="AJ5:AJ6"/>
    <mergeCell ref="N4:AD4"/>
    <mergeCell ref="A7:A8"/>
    <mergeCell ref="B7:B8"/>
    <mergeCell ref="C7:C8"/>
    <mergeCell ref="D7:D8"/>
    <mergeCell ref="E7:E8"/>
    <mergeCell ref="F7:F8"/>
    <mergeCell ref="G7:G8"/>
    <mergeCell ref="AE5:AE6"/>
    <mergeCell ref="AF5:AF6"/>
    <mergeCell ref="H5:M5"/>
    <mergeCell ref="N5:N6"/>
    <mergeCell ref="O5:O6"/>
    <mergeCell ref="P5:Q5"/>
    <mergeCell ref="R5:W5"/>
    <mergeCell ref="X5:X6"/>
    <mergeCell ref="Y5:Y6"/>
    <mergeCell ref="Z5:Z6"/>
    <mergeCell ref="AA5:AA6"/>
    <mergeCell ref="AB5:AB6"/>
    <mergeCell ref="AC5:AC6"/>
    <mergeCell ref="AD5:AD6"/>
    <mergeCell ref="F4:F6"/>
    <mergeCell ref="G4:G6"/>
    <mergeCell ref="H4:M4"/>
    <mergeCell ref="AL7:AL8"/>
    <mergeCell ref="AM7:AM8"/>
    <mergeCell ref="A9:A11"/>
    <mergeCell ref="B9:B11"/>
    <mergeCell ref="C9:C11"/>
    <mergeCell ref="D9:D11"/>
    <mergeCell ref="E9:E11"/>
    <mergeCell ref="F9:F11"/>
    <mergeCell ref="G9:G11"/>
    <mergeCell ref="AE7:AE8"/>
    <mergeCell ref="AF7:AF8"/>
    <mergeCell ref="AG7:AG8"/>
    <mergeCell ref="AH7:AH8"/>
    <mergeCell ref="AI7:AI8"/>
    <mergeCell ref="AJ7:AJ8"/>
    <mergeCell ref="Y7:Y8"/>
    <mergeCell ref="Z7:Z8"/>
    <mergeCell ref="AA7:AA8"/>
    <mergeCell ref="AB7:AB8"/>
    <mergeCell ref="AC7:AC8"/>
    <mergeCell ref="AD7:AD8"/>
    <mergeCell ref="H7:H8"/>
    <mergeCell ref="I7:I8"/>
    <mergeCell ref="J7:J8"/>
    <mergeCell ref="AC9:AC11"/>
    <mergeCell ref="AD9:AD11"/>
    <mergeCell ref="H9:H11"/>
    <mergeCell ref="I9:I11"/>
    <mergeCell ref="J9:J11"/>
    <mergeCell ref="K9:K11"/>
    <mergeCell ref="L9:L11"/>
    <mergeCell ref="M9:M11"/>
    <mergeCell ref="AK7:AK8"/>
    <mergeCell ref="K7:K8"/>
    <mergeCell ref="L7:L8"/>
    <mergeCell ref="M7:M8"/>
    <mergeCell ref="J12:J14"/>
    <mergeCell ref="K12:K14"/>
    <mergeCell ref="L12:L14"/>
    <mergeCell ref="M12:M14"/>
    <mergeCell ref="AK9:AK11"/>
    <mergeCell ref="AL9:AL11"/>
    <mergeCell ref="AM9:AM11"/>
    <mergeCell ref="A12:A14"/>
    <mergeCell ref="B12:B14"/>
    <mergeCell ref="C12:C14"/>
    <mergeCell ref="D12:D14"/>
    <mergeCell ref="E12:E14"/>
    <mergeCell ref="F12:F14"/>
    <mergeCell ref="G12:G14"/>
    <mergeCell ref="AE9:AE11"/>
    <mergeCell ref="AF9:AF11"/>
    <mergeCell ref="AG9:AG11"/>
    <mergeCell ref="AH9:AH11"/>
    <mergeCell ref="AI9:AI11"/>
    <mergeCell ref="AJ9:AJ11"/>
    <mergeCell ref="Y9:Y11"/>
    <mergeCell ref="Z9:Z11"/>
    <mergeCell ref="AA9:AA11"/>
    <mergeCell ref="AB9:AB11"/>
    <mergeCell ref="AK12:AK14"/>
    <mergeCell ref="AL12:AL14"/>
    <mergeCell ref="AM12:AM14"/>
    <mergeCell ref="A16:A18"/>
    <mergeCell ref="B16:B18"/>
    <mergeCell ref="C16:C18"/>
    <mergeCell ref="D16:D18"/>
    <mergeCell ref="E16:E18"/>
    <mergeCell ref="F16:F18"/>
    <mergeCell ref="G16:G18"/>
    <mergeCell ref="AE12:AE14"/>
    <mergeCell ref="AF12:AF14"/>
    <mergeCell ref="AG12:AG14"/>
    <mergeCell ref="AH12:AH14"/>
    <mergeCell ref="AI12:AI14"/>
    <mergeCell ref="AJ12:AJ14"/>
    <mergeCell ref="Y12:Y14"/>
    <mergeCell ref="Z12:Z14"/>
    <mergeCell ref="AA12:AA14"/>
    <mergeCell ref="AB12:AB14"/>
    <mergeCell ref="AC12:AC14"/>
    <mergeCell ref="AD12:AD14"/>
    <mergeCell ref="H12:H14"/>
    <mergeCell ref="I12:I14"/>
    <mergeCell ref="AH16:AH18"/>
    <mergeCell ref="AI16:AI18"/>
    <mergeCell ref="AJ16:AJ18"/>
    <mergeCell ref="Y16:Y18"/>
    <mergeCell ref="Z16:Z18"/>
    <mergeCell ref="AA16:AA18"/>
    <mergeCell ref="AB16:AB18"/>
    <mergeCell ref="AC16:AC18"/>
    <mergeCell ref="AD16:AD18"/>
    <mergeCell ref="A20:A21"/>
    <mergeCell ref="B20:B21"/>
    <mergeCell ref="C20:C21"/>
    <mergeCell ref="D20:D21"/>
    <mergeCell ref="E20:E21"/>
    <mergeCell ref="F20:F21"/>
    <mergeCell ref="AE16:AE18"/>
    <mergeCell ref="AF16:AF18"/>
    <mergeCell ref="AG16:AG18"/>
    <mergeCell ref="H16:H18"/>
    <mergeCell ref="I16:I18"/>
    <mergeCell ref="J16:J18"/>
    <mergeCell ref="K16:K18"/>
    <mergeCell ref="L16:L18"/>
    <mergeCell ref="M16:M18"/>
    <mergeCell ref="AK20:AK21"/>
    <mergeCell ref="AL20:AL21"/>
    <mergeCell ref="AM20:AM21"/>
    <mergeCell ref="A23:A24"/>
    <mergeCell ref="B23:B24"/>
    <mergeCell ref="C23:C24"/>
    <mergeCell ref="D23:D24"/>
    <mergeCell ref="E23:E24"/>
    <mergeCell ref="F23:F24"/>
    <mergeCell ref="AD20:AD21"/>
    <mergeCell ref="AE20:AE21"/>
    <mergeCell ref="AF20:AF21"/>
    <mergeCell ref="AG20:AG21"/>
    <mergeCell ref="AH20:AH21"/>
    <mergeCell ref="AI20:AI21"/>
    <mergeCell ref="M20:M21"/>
    <mergeCell ref="Y20:Y21"/>
    <mergeCell ref="Z20:Z21"/>
    <mergeCell ref="AA20:AA21"/>
    <mergeCell ref="AB20:AB21"/>
    <mergeCell ref="AC20:AC21"/>
    <mergeCell ref="G20:G21"/>
    <mergeCell ref="H20:H21"/>
    <mergeCell ref="I20:I21"/>
    <mergeCell ref="AB23:AB24"/>
    <mergeCell ref="AC23:AC24"/>
    <mergeCell ref="G23:G24"/>
    <mergeCell ref="H23:H24"/>
    <mergeCell ref="I23:I24"/>
    <mergeCell ref="J23:J24"/>
    <mergeCell ref="K23:K24"/>
    <mergeCell ref="L23:L24"/>
    <mergeCell ref="AJ20:AJ21"/>
    <mergeCell ref="J20:J21"/>
    <mergeCell ref="K20:K21"/>
    <mergeCell ref="L20:L21"/>
    <mergeCell ref="I26:I27"/>
    <mergeCell ref="J26:J27"/>
    <mergeCell ref="K26:K27"/>
    <mergeCell ref="L26:L27"/>
    <mergeCell ref="AJ23:AJ24"/>
    <mergeCell ref="AK23:AK24"/>
    <mergeCell ref="AL23:AL24"/>
    <mergeCell ref="AM23:AM24"/>
    <mergeCell ref="A26:A27"/>
    <mergeCell ref="B26:B27"/>
    <mergeCell ref="C26:C27"/>
    <mergeCell ref="D26:D27"/>
    <mergeCell ref="E26:E27"/>
    <mergeCell ref="F26:F27"/>
    <mergeCell ref="AD23:AD24"/>
    <mergeCell ref="AE23:AE24"/>
    <mergeCell ref="AF23:AF24"/>
    <mergeCell ref="AG23:AG24"/>
    <mergeCell ref="AH23:AH24"/>
    <mergeCell ref="AI23:AI24"/>
    <mergeCell ref="M23:M24"/>
    <mergeCell ref="Y23:Y24"/>
    <mergeCell ref="Z23:Z24"/>
    <mergeCell ref="AA23:AA24"/>
    <mergeCell ref="AJ26:AJ27"/>
    <mergeCell ref="AK26:AK27"/>
    <mergeCell ref="AL26:AL27"/>
    <mergeCell ref="AM26:AM27"/>
    <mergeCell ref="A28:A29"/>
    <mergeCell ref="B28:B29"/>
    <mergeCell ref="C28:C29"/>
    <mergeCell ref="D28:D29"/>
    <mergeCell ref="E28:E29"/>
    <mergeCell ref="F28:F29"/>
    <mergeCell ref="AD26:AD27"/>
    <mergeCell ref="AE26:AE27"/>
    <mergeCell ref="AF26:AF27"/>
    <mergeCell ref="AG26:AG27"/>
    <mergeCell ref="AH26:AH27"/>
    <mergeCell ref="AI26:AI27"/>
    <mergeCell ref="M26:M27"/>
    <mergeCell ref="Y26:Y27"/>
    <mergeCell ref="Z26:Z27"/>
    <mergeCell ref="AA26:AA27"/>
    <mergeCell ref="AB26:AB27"/>
    <mergeCell ref="AC26:AC27"/>
    <mergeCell ref="G26:G27"/>
    <mergeCell ref="H26:H27"/>
    <mergeCell ref="AK28:AK29"/>
    <mergeCell ref="AL28:AL29"/>
    <mergeCell ref="AM28:AM29"/>
    <mergeCell ref="A32:A33"/>
    <mergeCell ref="B32:B33"/>
    <mergeCell ref="C32:C33"/>
    <mergeCell ref="D32:D33"/>
    <mergeCell ref="E32:E33"/>
    <mergeCell ref="F32:F33"/>
    <mergeCell ref="AD28:AD29"/>
    <mergeCell ref="AE28:AE29"/>
    <mergeCell ref="AF28:AF29"/>
    <mergeCell ref="AG28:AG29"/>
    <mergeCell ref="AH28:AH29"/>
    <mergeCell ref="AI28:AI29"/>
    <mergeCell ref="M28:M29"/>
    <mergeCell ref="Y28:Y29"/>
    <mergeCell ref="Z28:Z29"/>
    <mergeCell ref="AA28:AA29"/>
    <mergeCell ref="AB28:AB29"/>
    <mergeCell ref="AC28:AC29"/>
    <mergeCell ref="G28:G29"/>
    <mergeCell ref="H28:H29"/>
    <mergeCell ref="I28:I29"/>
    <mergeCell ref="AB32:AB33"/>
    <mergeCell ref="AC32:AC33"/>
    <mergeCell ref="G32:G33"/>
    <mergeCell ref="H32:H33"/>
    <mergeCell ref="I32:I33"/>
    <mergeCell ref="J32:J33"/>
    <mergeCell ref="K32:K33"/>
    <mergeCell ref="L32:L33"/>
    <mergeCell ref="AJ28:AJ29"/>
    <mergeCell ref="J28:J29"/>
    <mergeCell ref="K28:K29"/>
    <mergeCell ref="L28:L29"/>
    <mergeCell ref="I34:I35"/>
    <mergeCell ref="J34:J35"/>
    <mergeCell ref="K34:K35"/>
    <mergeCell ref="L34:L35"/>
    <mergeCell ref="AJ32:AJ33"/>
    <mergeCell ref="AK32:AK33"/>
    <mergeCell ref="AL32:AL33"/>
    <mergeCell ref="AM32:AM33"/>
    <mergeCell ref="A34:A35"/>
    <mergeCell ref="B34:B35"/>
    <mergeCell ref="C34:C35"/>
    <mergeCell ref="D34:D35"/>
    <mergeCell ref="E34:E35"/>
    <mergeCell ref="F34:F35"/>
    <mergeCell ref="AD32:AD33"/>
    <mergeCell ref="AE32:AE33"/>
    <mergeCell ref="AF32:AF33"/>
    <mergeCell ref="AG32:AG33"/>
    <mergeCell ref="AH32:AH33"/>
    <mergeCell ref="AI32:AI33"/>
    <mergeCell ref="M32:M33"/>
    <mergeCell ref="Y32:Y33"/>
    <mergeCell ref="Z32:Z33"/>
    <mergeCell ref="AA32:AA33"/>
    <mergeCell ref="AJ34:AJ35"/>
    <mergeCell ref="AK34:AK35"/>
    <mergeCell ref="AL34:AL35"/>
    <mergeCell ref="AM34:AM35"/>
    <mergeCell ref="A36:A37"/>
    <mergeCell ref="B36:B37"/>
    <mergeCell ref="C36:C37"/>
    <mergeCell ref="D36:D37"/>
    <mergeCell ref="E36:E37"/>
    <mergeCell ref="F36:F37"/>
    <mergeCell ref="AD34:AD35"/>
    <mergeCell ref="AE34:AE35"/>
    <mergeCell ref="AF34:AF35"/>
    <mergeCell ref="AG34:AG35"/>
    <mergeCell ref="AH34:AH35"/>
    <mergeCell ref="AI34:AI35"/>
    <mergeCell ref="M34:M35"/>
    <mergeCell ref="Y34:Y35"/>
    <mergeCell ref="Z34:Z35"/>
    <mergeCell ref="AA34:AA35"/>
    <mergeCell ref="AB34:AB35"/>
    <mergeCell ref="AC34:AC35"/>
    <mergeCell ref="G34:G35"/>
    <mergeCell ref="H34:H35"/>
    <mergeCell ref="M36:M37"/>
    <mergeCell ref="Y36:Y37"/>
    <mergeCell ref="Z36:Z37"/>
    <mergeCell ref="AA36:AA37"/>
    <mergeCell ref="AB36:AB37"/>
    <mergeCell ref="AC36:AC37"/>
    <mergeCell ref="G36:G37"/>
    <mergeCell ref="H36:H37"/>
    <mergeCell ref="I36:I37"/>
    <mergeCell ref="J36:J37"/>
    <mergeCell ref="K36:K37"/>
    <mergeCell ref="L36:L37"/>
    <mergeCell ref="AJ36:AJ37"/>
    <mergeCell ref="AK36:AK37"/>
    <mergeCell ref="AL36:AL37"/>
    <mergeCell ref="AM36:AM37"/>
    <mergeCell ref="AD36:AD37"/>
    <mergeCell ref="AE36:AE37"/>
    <mergeCell ref="AF36:AF37"/>
    <mergeCell ref="AG36:AG37"/>
    <mergeCell ref="AH36:AH37"/>
    <mergeCell ref="AI36:AI37"/>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Edinson Rodolfo Rios Suarez</dc:creator>
  <cp:keywords/>
  <dc:description/>
  <cp:lastModifiedBy>Control Interno</cp:lastModifiedBy>
  <cp:revision/>
  <dcterms:created xsi:type="dcterms:W3CDTF">2025-03-18T15:49:42Z</dcterms:created>
  <dcterms:modified xsi:type="dcterms:W3CDTF">2025-05-22T17:01:16Z</dcterms:modified>
  <cp:category/>
  <cp:contentStatus/>
</cp:coreProperties>
</file>